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taryclubofreddeer.sharepoint.com/sites/RotaryClubofRedDeer/Shared Documents/Finance/Forms/"/>
    </mc:Choice>
  </mc:AlternateContent>
  <xr:revisionPtr revIDLastSave="42" documentId="11_00538A7E5194CCB2C08A65EC5CC4A1FC5AAE20ED" xr6:coauthVersionLast="47" xr6:coauthVersionMax="47" xr10:uidLastSave="{32370B02-0F5C-48A1-B226-4EFEE7F7649A}"/>
  <bookViews>
    <workbookView xWindow="14445" yWindow="-16320" windowWidth="29040" windowHeight="15720" xr2:uid="{00000000-000D-0000-FFFF-FFFF00000000}"/>
  </bookViews>
  <sheets>
    <sheet name="Expense Report" sheetId="1" r:id="rId1"/>
  </sheets>
  <definedNames>
    <definedName name="Advances">'Expense Report'!#REF!</definedName>
    <definedName name="AllData">Expenses[[DATE]:[INTERNATIONAL]]</definedName>
    <definedName name="BeginDate">'Expense Report'!#REF!</definedName>
    <definedName name="ColumnTitle1">Expenses[[#Headers],[DATE]]</definedName>
    <definedName name="EndDate">'Expense Report'!#REF!</definedName>
    <definedName name="MileageRate">'Expense Report'!$J$8</definedName>
    <definedName name="_xlnm.Print_Titles" localSheetId="0">'Expense Report'!$15:$15</definedName>
    <definedName name="RowTitleRegion1..C7">'Expense Report'!$B$6</definedName>
    <definedName name="RowTitleRegion2..F7">'Expense Report'!$D$6</definedName>
    <definedName name="RowTitleRegion3..J8">'Expense Report'!$I$8</definedName>
    <definedName name="RowTitleRegion4..M8">'Expense Report'!#REF!</definedName>
    <definedName name="RowTitleRegion5..M24">'Expense Report'!#REF!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J16" i="1" l="1"/>
  <c r="J17" i="1"/>
  <c r="J18" i="1"/>
  <c r="J19" i="1"/>
  <c r="J20" i="1"/>
  <c r="J21" i="1"/>
  <c r="J22" i="1"/>
  <c r="J23" i="1"/>
  <c r="J24" i="1"/>
  <c r="D25" i="1" l="1"/>
  <c r="E25" i="1"/>
  <c r="F25" i="1"/>
  <c r="H25" i="1"/>
  <c r="I25" i="1"/>
  <c r="J25" i="1"/>
</calcChain>
</file>

<file path=xl/sharedStrings.xml><?xml version="1.0" encoding="utf-8"?>
<sst xmlns="http://schemas.openxmlformats.org/spreadsheetml/2006/main" count="28" uniqueCount="26">
  <si>
    <t>EXPENSE REPORT</t>
  </si>
  <si>
    <t>Red Deer Rotary Club</t>
  </si>
  <si>
    <t>Box 372  Red Deer, AB  T4N 5E7</t>
  </si>
  <si>
    <t>SECTION 1</t>
  </si>
  <si>
    <t>NAME</t>
  </si>
  <si>
    <t>SUBMITTER (Print Name)</t>
  </si>
  <si>
    <t>SIGNATURE</t>
  </si>
  <si>
    <t>POSITION</t>
  </si>
  <si>
    <t>EMAIL</t>
  </si>
  <si>
    <t>APPROVER 1 (Print Name)</t>
  </si>
  <si>
    <t>MOBILE PHONE</t>
  </si>
  <si>
    <t>APPROVER 2 (Print Name)</t>
  </si>
  <si>
    <t>DATE OF PAYMENT</t>
  </si>
  <si>
    <t>CHEQUE #</t>
  </si>
  <si>
    <t>SECTION 2</t>
  </si>
  <si>
    <t>DATE</t>
  </si>
  <si>
    <t>DESCRIPTION</t>
  </si>
  <si>
    <t>CLUB</t>
  </si>
  <si>
    <t>SERVICE</t>
  </si>
  <si>
    <t>50/50</t>
  </si>
  <si>
    <t>BLACK TIE BINGO</t>
  </si>
  <si>
    <t>INTERNATIONAL</t>
  </si>
  <si>
    <t xml:space="preserve">TOTAL </t>
  </si>
  <si>
    <t>TOTALS</t>
  </si>
  <si>
    <t>SECTION 3 (For Accountant/Treasurer)</t>
  </si>
  <si>
    <t>SPRING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</si>
</sst>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&quot;/mile&quot;"/>
    <numFmt numFmtId="167" formatCode="&quot;$&quot;#,##0.00&quot;/day&quot;"/>
    <numFmt numFmtId="168" formatCode="&quot;$&quot;#,##0.00&quot;/night&quot;"/>
    <numFmt numFmtId="169" formatCode="#,##0.0_)&quot; mi.&quot;;\(#,##0.0\)&quot; mi.&quot;"/>
    <numFmt numFmtId="170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horizontal="left" vertical="center" wrapText="1" indent="1"/>
    </xf>
    <xf numFmtId="169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70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  <xf numFmtId="168" fontId="6" fillId="0" borderId="0" applyFont="0" applyFill="0" applyBorder="0">
      <alignment horizontal="left" vertical="center" indent="1"/>
    </xf>
  </cellStyleXfs>
  <cellXfs count="36">
    <xf numFmtId="0" fontId="0" fillId="0" borderId="0" xfId="0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2" fillId="0" borderId="0" xfId="5">
      <alignment vertical="center"/>
    </xf>
    <xf numFmtId="0" fontId="6" fillId="0" borderId="0" xfId="6">
      <alignment vertical="top"/>
    </xf>
    <xf numFmtId="14" fontId="0" fillId="0" borderId="0" xfId="12" applyFont="1">
      <alignment horizontal="left" vertical="center" wrapText="1" indent="1"/>
    </xf>
    <xf numFmtId="0" fontId="7" fillId="2" borderId="0" xfId="8" applyBorder="1">
      <alignment horizontal="center" vertical="center"/>
    </xf>
    <xf numFmtId="164" fontId="0" fillId="0" borderId="0" xfId="2" applyFont="1">
      <alignment horizontal="right" vertical="center"/>
    </xf>
    <xf numFmtId="0" fontId="3" fillId="0" borderId="0" xfId="3" applyAlignment="1">
      <alignment horizontal="left"/>
    </xf>
    <xf numFmtId="166" fontId="6" fillId="0" borderId="0" xfId="16" applyBorder="1">
      <alignment horizontal="left" vertical="center" indent="1"/>
    </xf>
    <xf numFmtId="167" fontId="6" fillId="0" borderId="0" xfId="17" applyBorder="1">
      <alignment horizontal="left" vertical="center" indent="1"/>
    </xf>
    <xf numFmtId="168" fontId="6" fillId="0" borderId="0" xfId="18" applyBorder="1">
      <alignment horizontal="left" vertical="center" indent="1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5" fillId="0" borderId="0" xfId="7" applyBorder="1">
      <alignment vertical="center"/>
    </xf>
    <xf numFmtId="0" fontId="5" fillId="0" borderId="5" xfId="7" applyBorder="1">
      <alignment vertical="center"/>
    </xf>
    <xf numFmtId="170" fontId="0" fillId="0" borderId="4" xfId="13" applyFont="1" applyBorder="1">
      <alignment horizontal="left" vertical="center" wrapText="1" indent="1"/>
    </xf>
    <xf numFmtId="170" fontId="0" fillId="0" borderId="6" xfId="13" applyFont="1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167" fontId="6" fillId="0" borderId="5" xfId="17" applyBorder="1">
      <alignment horizontal="left" vertical="center" indent="1"/>
    </xf>
    <xf numFmtId="164" fontId="1" fillId="0" borderId="0" xfId="2" applyFont="1">
      <alignment horizontal="right" vertical="center"/>
    </xf>
    <xf numFmtId="4" fontId="1" fillId="0" borderId="0" xfId="2" applyNumberFormat="1" applyFont="1">
      <alignment horizontal="right" vertical="center"/>
    </xf>
    <xf numFmtId="0" fontId="6" fillId="0" borderId="6" xfId="4" applyBorder="1" applyAlignment="1">
      <alignment horizontal="left" vertical="center" wrapText="1" indent="1"/>
    </xf>
    <xf numFmtId="0" fontId="5" fillId="0" borderId="8" xfId="7" applyBorder="1">
      <alignment vertical="center"/>
    </xf>
    <xf numFmtId="0" fontId="5" fillId="0" borderId="9" xfId="7" applyBorder="1">
      <alignment vertical="center"/>
    </xf>
    <xf numFmtId="0" fontId="0" fillId="3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8" fillId="3" borderId="0" xfId="6" applyFont="1" applyFill="1" applyAlignment="1">
      <alignment vertical="center"/>
    </xf>
    <xf numFmtId="0" fontId="8" fillId="3" borderId="0" xfId="7" applyFont="1" applyFill="1" applyBorder="1">
      <alignment vertical="center"/>
    </xf>
    <xf numFmtId="0" fontId="9" fillId="4" borderId="0" xfId="0" applyFont="1" applyFill="1" applyAlignment="1">
      <alignment horizontal="center" vertical="center" wrapText="1"/>
    </xf>
    <xf numFmtId="170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9">
    <cellStyle name="Comma" xfId="1" builtinId="3" customBuiltin="1"/>
    <cellStyle name="Currency" xfId="2" builtinId="4" customBuiltin="1"/>
    <cellStyle name="Date" xfId="12" xr:uid="{00000000-0005-0000-0000-000002000000}"/>
    <cellStyle name="Explanatory Text" xfId="11" builtinId="53" customBuiltin="1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Input" xfId="10" builtinId="20" customBuiltin="1"/>
    <cellStyle name="Left Border" xfId="14" xr:uid="{00000000-0005-0000-0000-00000B000000}"/>
    <cellStyle name="Normal" xfId="0" builtinId="0" customBuiltin="1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Title" xfId="3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_);\(&quot;$&quot;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numFmt numFmtId="164" formatCode="&quot;$&quot;#,##0.00_);\(&quot;$&quot;#,##0.00\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 Report" defaultPivotStyle="PivotStyleLight16">
    <tableStyle name="Expense Report" pivot="0" count="3" xr9:uid="{00000000-0011-0000-FFFF-FFFF00000000}">
      <tableStyleElement type="wholeTable" dxfId="20"/>
      <tableStyleElement type="headerRow" dxfId="19"/>
      <tableStyleElement type="totalRow" dxfId="18"/>
    </tableStyle>
  </tableStyles>
  <colors>
    <mruColors>
      <color rgb="FF6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9526</xdr:colOff>
      <xdr:row>0</xdr:row>
      <xdr:rowOff>95251</xdr:rowOff>
    </xdr:from>
    <xdr:to>
      <xdr:col>9</xdr:col>
      <xdr:colOff>981076</xdr:colOff>
      <xdr:row>2</xdr:row>
      <xdr:rowOff>333376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6" y="95251"/>
          <a:ext cx="971550" cy="971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47625</xdr:rowOff>
        </xdr:from>
        <xdr:to>
          <xdr:col>3</xdr:col>
          <xdr:colOff>19050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if you would like an eTransfer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9525</xdr:rowOff>
        </xdr:from>
        <xdr:to>
          <xdr:col>3</xdr:col>
          <xdr:colOff>9525</xdr:colOff>
          <xdr:row>10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if you would like payment applied to Paul Harris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219075</xdr:rowOff>
        </xdr:from>
        <xdr:to>
          <xdr:col>3</xdr:col>
          <xdr:colOff>9525</xdr:colOff>
          <xdr:row>11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if you would like a cheque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1828800</xdr:colOff>
      <xdr:row>0</xdr:row>
      <xdr:rowOff>238124</xdr:rowOff>
    </xdr:from>
    <xdr:to>
      <xdr:col>8</xdr:col>
      <xdr:colOff>1076325</xdr:colOff>
      <xdr:row>3</xdr:row>
      <xdr:rowOff>190500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238124"/>
          <a:ext cx="7067550" cy="107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CA" sz="1100"/>
            <a:t>INSTRUCTIONS</a:t>
          </a:r>
        </a:p>
        <a:p>
          <a:pPr algn="l"/>
          <a:r>
            <a:rPr lang="en-CA" sz="1100"/>
            <a:t>1. Complete Section 1 and Section 2, then email it to</a:t>
          </a:r>
          <a:r>
            <a:rPr lang="en-CA" sz="1100" baseline="0"/>
            <a:t> treasurer@rotaryclubofreddeer.ca</a:t>
          </a:r>
          <a:endParaRPr lang="en-CA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CA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 Send a copy of supporting receipts</a:t>
          </a:r>
          <a:endParaRPr lang="en-CA" sz="1100" baseline="0"/>
        </a:p>
        <a:p>
          <a:pPr algn="l"/>
          <a:r>
            <a:rPr lang="en-CA" sz="1100" baseline="0"/>
            <a:t>3. You will receive an Adobe Sign email from Amanda Derby asking for your electronic signature</a:t>
          </a:r>
        </a:p>
        <a:p>
          <a:pPr algn="l"/>
          <a:r>
            <a:rPr lang="en-CA" sz="1100" baseline="0"/>
            <a:t>4. Wait to get paid</a:t>
          </a:r>
          <a:endParaRPr lang="en-C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15:J25" totalsRowCount="1" dataDxfId="17" totalsRowDxfId="16" headerRowCellStyle="Heading 4">
  <tableColumns count="9">
    <tableColumn id="1" xr3:uid="{00000000-0010-0000-0000-000001000000}" name="DATE" totalsRowLabel="TOTALS" totalsRowDxfId="8" dataCellStyle="Date"/>
    <tableColumn id="2" xr3:uid="{00000000-0010-0000-0000-000002000000}" name="DESCRIPTION" totalsRowDxfId="7" dataCellStyle="Normal"/>
    <tableColumn id="4" xr3:uid="{00000000-0010-0000-0000-000004000000}" name="CLUB" totalsRowFunction="sum" dataDxfId="15" totalsRowDxfId="6" dataCellStyle="Currency"/>
    <tableColumn id="5" xr3:uid="{00000000-0010-0000-0000-000005000000}" name="SERVICE" totalsRowFunction="sum" dataDxfId="14" totalsRowDxfId="5" dataCellStyle="Currency"/>
    <tableColumn id="8" xr3:uid="{00000000-0010-0000-0000-000008000000}" name="50/50" totalsRowFunction="sum" dataDxfId="13" totalsRowDxfId="4" dataCellStyle="Currency"/>
    <tableColumn id="3" xr3:uid="{00000000-0010-0000-0000-000003000000}" name="BLACK TIE BINGO" dataDxfId="12" totalsRowDxfId="3" dataCellStyle="Currency"/>
    <tableColumn id="9" xr3:uid="{00000000-0010-0000-0000-000009000000}" name="SPRING EVENT" totalsRowFunction="sum" dataDxfId="11" totalsRowDxfId="2" dataCellStyle="Currency"/>
    <tableColumn id="10" xr3:uid="{00000000-0010-0000-0000-00000A000000}" name="INTERNATIONAL" totalsRowFunction="sum" dataDxfId="10" totalsRowDxfId="1" dataCellStyle="Currency"/>
    <tableColumn id="11" xr3:uid="{00000000-0010-0000-0000-00000B000000}" name="TOTAL " totalsRowFunction="sum" dataDxfId="9" totalsRowDxfId="0" dataCellStyle="Currency">
      <calculatedColumnFormula>SUM(Expenses[[#This Row],[CLUB]:[INTERNATIONAL]])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J25"/>
  <sheetViews>
    <sheetView showGridLines="0" tabSelected="1" zoomScaleNormal="100" workbookViewId="0">
      <selection activeCell="H16" sqref="H16"/>
    </sheetView>
  </sheetViews>
  <sheetFormatPr defaultRowHeight="30" customHeight="1" x14ac:dyDescent="0.25"/>
  <cols>
    <col min="1" max="1" width="2.7109375" customWidth="1"/>
    <col min="2" max="2" width="15.7109375" customWidth="1"/>
    <col min="3" max="3" width="38.7109375" customWidth="1"/>
    <col min="4" max="8" width="15.7109375" customWidth="1"/>
    <col min="9" max="9" width="18.28515625" bestFit="1" customWidth="1"/>
    <col min="10" max="10" width="15.7109375" customWidth="1"/>
    <col min="11" max="11" width="2.7109375" customWidth="1"/>
  </cols>
  <sheetData>
    <row r="1" spans="2:10" ht="36.75" customHeight="1" x14ac:dyDescent="0.35">
      <c r="B1" s="10" t="s">
        <v>0</v>
      </c>
    </row>
    <row r="2" spans="2:10" ht="21" customHeight="1" x14ac:dyDescent="0.25">
      <c r="B2" s="5" t="s">
        <v>1</v>
      </c>
    </row>
    <row r="3" spans="2:10" ht="30.75" customHeight="1" x14ac:dyDescent="0.25">
      <c r="B3" s="6" t="s">
        <v>2</v>
      </c>
    </row>
    <row r="4" spans="2:10" ht="30.75" customHeight="1" x14ac:dyDescent="0.25">
      <c r="B4" s="6"/>
    </row>
    <row r="5" spans="2:10" ht="30.75" customHeight="1" x14ac:dyDescent="0.25">
      <c r="B5" s="30" t="s">
        <v>3</v>
      </c>
      <c r="C5" s="28"/>
      <c r="E5" s="32" t="s">
        <v>24</v>
      </c>
      <c r="F5" s="32"/>
      <c r="G5" s="29"/>
      <c r="H5" s="29"/>
      <c r="I5" s="29"/>
      <c r="J5" s="29"/>
    </row>
    <row r="6" spans="2:10" ht="18" customHeight="1" x14ac:dyDescent="0.25">
      <c r="B6" s="15" t="s">
        <v>4</v>
      </c>
      <c r="C6" s="18"/>
      <c r="D6" s="16"/>
      <c r="E6" s="16" t="s">
        <v>5</v>
      </c>
      <c r="H6" s="27" t="s">
        <v>6</v>
      </c>
      <c r="I6" s="16"/>
      <c r="J6" s="11"/>
    </row>
    <row r="7" spans="2:10" ht="18" customHeight="1" x14ac:dyDescent="0.25">
      <c r="B7" s="15" t="s">
        <v>7</v>
      </c>
      <c r="C7" s="19"/>
      <c r="D7" s="16"/>
      <c r="E7" s="33">
        <f>+C6</f>
        <v>0</v>
      </c>
      <c r="F7" s="34"/>
      <c r="G7" s="35"/>
      <c r="H7" s="21"/>
      <c r="I7" s="17"/>
      <c r="J7" s="22"/>
    </row>
    <row r="8" spans="2:10" ht="18" customHeight="1" x14ac:dyDescent="0.25">
      <c r="B8" s="15" t="s">
        <v>8</v>
      </c>
      <c r="C8" s="25"/>
      <c r="D8" s="16"/>
      <c r="E8" s="16" t="s">
        <v>9</v>
      </c>
      <c r="F8" s="16"/>
      <c r="G8" s="16"/>
      <c r="H8" s="27" t="s">
        <v>6</v>
      </c>
      <c r="I8" s="16"/>
      <c r="J8" s="11"/>
    </row>
    <row r="9" spans="2:10" ht="18" customHeight="1" x14ac:dyDescent="0.25">
      <c r="B9" s="15" t="s">
        <v>10</v>
      </c>
      <c r="C9" s="20"/>
      <c r="D9" s="16"/>
      <c r="E9" s="34"/>
      <c r="F9" s="34"/>
      <c r="G9" s="35"/>
      <c r="H9" s="21"/>
      <c r="I9" s="17"/>
      <c r="J9" s="22"/>
    </row>
    <row r="10" spans="2:10" ht="18" customHeight="1" x14ac:dyDescent="0.25">
      <c r="E10" s="16" t="s">
        <v>11</v>
      </c>
      <c r="F10" s="26"/>
      <c r="G10" s="16"/>
      <c r="H10" s="27" t="s">
        <v>6</v>
      </c>
      <c r="I10" s="16"/>
      <c r="J10" s="13"/>
    </row>
    <row r="11" spans="2:10" ht="18" customHeight="1" x14ac:dyDescent="0.25">
      <c r="E11" s="34"/>
      <c r="F11" s="34"/>
      <c r="G11" s="35"/>
      <c r="H11" s="21"/>
      <c r="I11" s="17"/>
      <c r="J11" s="22"/>
    </row>
    <row r="12" spans="2:10" ht="18" customHeight="1" x14ac:dyDescent="0.25">
      <c r="E12" s="15" t="s">
        <v>12</v>
      </c>
      <c r="F12" s="16"/>
      <c r="G12" s="16"/>
      <c r="H12" s="27" t="s">
        <v>13</v>
      </c>
      <c r="I12" s="16"/>
      <c r="J12" s="12"/>
    </row>
    <row r="13" spans="2:10" ht="18" customHeight="1" x14ac:dyDescent="0.25">
      <c r="E13" s="15"/>
      <c r="F13" s="16"/>
      <c r="G13" s="16"/>
      <c r="H13" s="27"/>
      <c r="I13" s="16"/>
      <c r="J13" s="12"/>
    </row>
    <row r="14" spans="2:10" ht="18" customHeight="1" x14ac:dyDescent="0.25">
      <c r="B14" s="31" t="s">
        <v>14</v>
      </c>
      <c r="C14" s="28"/>
      <c r="D14" s="28"/>
      <c r="E14" s="28"/>
      <c r="F14" s="28"/>
      <c r="G14" s="28"/>
      <c r="H14" s="28"/>
      <c r="I14" s="28"/>
      <c r="J14" s="28"/>
    </row>
    <row r="15" spans="2:10" ht="30" customHeight="1" x14ac:dyDescent="0.25">
      <c r="B15" s="8" t="s">
        <v>15</v>
      </c>
      <c r="C15" s="8" t="s">
        <v>16</v>
      </c>
      <c r="D15" s="8" t="s">
        <v>17</v>
      </c>
      <c r="E15" s="8" t="s">
        <v>18</v>
      </c>
      <c r="F15" s="8" t="s">
        <v>19</v>
      </c>
      <c r="G15" s="14" t="s">
        <v>20</v>
      </c>
      <c r="H15" s="14" t="s">
        <v>25</v>
      </c>
      <c r="I15" s="8" t="s">
        <v>21</v>
      </c>
      <c r="J15" s="8" t="s">
        <v>22</v>
      </c>
    </row>
    <row r="16" spans="2:10" ht="30" customHeight="1" x14ac:dyDescent="0.25">
      <c r="B16" s="7"/>
      <c r="D16" s="23"/>
      <c r="E16" s="23"/>
      <c r="F16" s="23"/>
      <c r="G16" s="23"/>
      <c r="H16" s="23"/>
      <c r="I16" s="23"/>
      <c r="J16" s="9">
        <f>SUM(Expenses[[#This Row],[CLUB]:[INTERNATIONAL]])</f>
        <v>0</v>
      </c>
    </row>
    <row r="17" spans="2:10" ht="30" customHeight="1" x14ac:dyDescent="0.25">
      <c r="B17" s="7"/>
      <c r="D17" s="24"/>
      <c r="E17" s="23"/>
      <c r="F17" s="23"/>
      <c r="G17" s="23"/>
      <c r="H17" s="23"/>
      <c r="I17" s="23"/>
      <c r="J17" s="9">
        <f>SUM(Expenses[[#This Row],[CLUB]:[INTERNATIONAL]])</f>
        <v>0</v>
      </c>
    </row>
    <row r="18" spans="2:10" ht="30" customHeight="1" x14ac:dyDescent="0.25">
      <c r="B18" s="7"/>
      <c r="D18" s="23"/>
      <c r="E18" s="23"/>
      <c r="F18" s="23"/>
      <c r="G18" s="23"/>
      <c r="H18" s="23"/>
      <c r="I18" s="23"/>
      <c r="J18" s="9">
        <f>SUM(Expenses[[#This Row],[CLUB]:[INTERNATIONAL]])</f>
        <v>0</v>
      </c>
    </row>
    <row r="19" spans="2:10" ht="30" customHeight="1" x14ac:dyDescent="0.25">
      <c r="B19" s="7"/>
      <c r="D19" s="23"/>
      <c r="E19" s="23"/>
      <c r="F19" s="23"/>
      <c r="G19" s="23"/>
      <c r="H19" s="23"/>
      <c r="I19" s="23"/>
      <c r="J19" s="9">
        <f>SUM(Expenses[[#This Row],[CLUB]:[INTERNATIONAL]])</f>
        <v>0</v>
      </c>
    </row>
    <row r="20" spans="2:10" ht="30" customHeight="1" x14ac:dyDescent="0.25">
      <c r="B20" s="7"/>
      <c r="D20" s="23"/>
      <c r="E20" s="23"/>
      <c r="F20" s="23"/>
      <c r="G20" s="23"/>
      <c r="H20" s="23"/>
      <c r="I20" s="23"/>
      <c r="J20" s="9">
        <f>SUM(Expenses[[#This Row],[CLUB]:[INTERNATIONAL]])</f>
        <v>0</v>
      </c>
    </row>
    <row r="21" spans="2:10" ht="30" customHeight="1" x14ac:dyDescent="0.25">
      <c r="B21" s="7"/>
      <c r="D21" s="23"/>
      <c r="E21" s="23"/>
      <c r="F21" s="23"/>
      <c r="G21" s="23"/>
      <c r="H21" s="23"/>
      <c r="I21" s="23"/>
      <c r="J21" s="9">
        <f>SUM(Expenses[[#This Row],[CLUB]:[INTERNATIONAL]])</f>
        <v>0</v>
      </c>
    </row>
    <row r="22" spans="2:10" ht="30" customHeight="1" x14ac:dyDescent="0.25">
      <c r="B22" s="7"/>
      <c r="D22" s="23"/>
      <c r="E22" s="23"/>
      <c r="F22" s="23"/>
      <c r="G22" s="23"/>
      <c r="H22" s="23"/>
      <c r="I22" s="23"/>
      <c r="J22" s="9">
        <f>SUM(Expenses[[#This Row],[CLUB]:[INTERNATIONAL]])</f>
        <v>0</v>
      </c>
    </row>
    <row r="23" spans="2:10" ht="30" customHeight="1" x14ac:dyDescent="0.25">
      <c r="B23" s="7"/>
      <c r="D23" s="23"/>
      <c r="E23" s="23"/>
      <c r="F23" s="23"/>
      <c r="G23" s="23"/>
      <c r="H23" s="23"/>
      <c r="I23" s="23"/>
      <c r="J23" s="9">
        <f>SUM(Expenses[[#This Row],[CLUB]:[INTERNATIONAL]])</f>
        <v>0</v>
      </c>
    </row>
    <row r="24" spans="2:10" ht="30" customHeight="1" x14ac:dyDescent="0.25">
      <c r="B24" s="7"/>
      <c r="D24" s="23"/>
      <c r="E24" s="23"/>
      <c r="F24" s="23"/>
      <c r="G24" s="23"/>
      <c r="H24" s="23"/>
      <c r="I24" s="23"/>
      <c r="J24" s="9">
        <f>SUM(Expenses[[#This Row],[CLUB]:[INTERNATIONAL]])</f>
        <v>0</v>
      </c>
    </row>
    <row r="25" spans="2:10" ht="30" customHeight="1" x14ac:dyDescent="0.25">
      <c r="B25" s="1" t="s">
        <v>23</v>
      </c>
      <c r="C25" s="2"/>
      <c r="D25" s="3">
        <f>SUBTOTAL(109,Expenses[CLUB])</f>
        <v>0</v>
      </c>
      <c r="E25" s="3">
        <f>SUBTOTAL(109,Expenses[SERVICE])</f>
        <v>0</v>
      </c>
      <c r="F25" s="3">
        <f>SUBTOTAL(109,Expenses[50/50])</f>
        <v>0</v>
      </c>
      <c r="G25" s="3"/>
      <c r="H25" s="3">
        <f>SUBTOTAL(109,Expenses[SPRING EVENT])</f>
        <v>0</v>
      </c>
      <c r="I25" s="3">
        <f>SUBTOTAL(109,Expenses[INTERNATIONAL])</f>
        <v>0</v>
      </c>
      <c r="J25" s="4">
        <f>SUBTOTAL(109,Expenses[[TOTAL ]])</f>
        <v>0</v>
      </c>
    </row>
  </sheetData>
  <mergeCells count="4">
    <mergeCell ref="E5:F5"/>
    <mergeCell ref="E7:G7"/>
    <mergeCell ref="E9:G9"/>
    <mergeCell ref="E11:G11"/>
  </mergeCells>
  <dataValidations count="38">
    <dataValidation allowBlank="1" showInputMessage="1" showErrorMessage="1" prompt="Create a Business Expense Report in this worksheet. Enter expense descriptions and amounts in Expenses table. Total expenses are automatically calculated" sqref="A1" xr:uid="{00000000-0002-0000-0000-000000000000}"/>
    <dataValidation allowBlank="1" showInputMessage="1" showErrorMessage="1" prompt="Title of this worksheet is in this cell. Enter company name and address in cells below" sqref="B1" xr:uid="{00000000-0002-0000-0000-000001000000}"/>
    <dataValidation allowBlank="1" showInputMessage="1" showErrorMessage="1" prompt="Enter company name in this cell" sqref="B2" xr:uid="{00000000-0002-0000-0000-000002000000}"/>
    <dataValidation allowBlank="1" showInputMessage="1" showErrorMessage="1" prompt="Enter company address in this cell. Enter company expense details and expense rates in cells B4 through M8" sqref="B3:B5" xr:uid="{00000000-0002-0000-0000-000003000000}"/>
    <dataValidation allowBlank="1" showInputMessage="1" showErrorMessage="1" prompt="Enter company Phone number in cell at right" sqref="B6" xr:uid="{00000000-0002-0000-0000-000004000000}"/>
    <dataValidation allowBlank="1" showInputMessage="1" showErrorMessage="1" prompt="Enter company Phone number in this cell" sqref="C6" xr:uid="{00000000-0002-0000-0000-000005000000}"/>
    <dataValidation allowBlank="1" showInputMessage="1" showErrorMessage="1" prompt="Enter company Fax number in cell at right" sqref="B7" xr:uid="{00000000-0002-0000-0000-000006000000}"/>
    <dataValidation allowBlank="1" showInputMessage="1" showErrorMessage="1" prompt="Enter company Fax number in this cell" sqref="C7" xr:uid="{00000000-0002-0000-0000-000007000000}"/>
    <dataValidation allowBlank="1" showInputMessage="1" showErrorMessage="1" prompt="Enter company Email address in cell at right" sqref="B8" xr:uid="{00000000-0002-0000-0000-000008000000}"/>
    <dataValidation allowBlank="1" showInputMessage="1" showErrorMessage="1" prompt="Enter company Email address in this cell" sqref="C8" xr:uid="{00000000-0002-0000-0000-000009000000}"/>
    <dataValidation allowBlank="1" showInputMessage="1" showErrorMessage="1" prompt="Enter company Web address in cell at right" sqref="B9" xr:uid="{00000000-0002-0000-0000-00000A000000}"/>
    <dataValidation allowBlank="1" showInputMessage="1" showErrorMessage="1" prompt="Enter company Web address in this cell and claimer details in cells E4 through F7" sqref="C9" xr:uid="{00000000-0002-0000-0000-00000B000000}"/>
    <dataValidation allowBlank="1" showInputMessage="1" showErrorMessage="1" prompt="Enter Expense Report submitter Name in cell at right" sqref="D6" xr:uid="{00000000-0002-0000-0000-00000C000000}"/>
    <dataValidation allowBlank="1" showInputMessage="1" showErrorMessage="1" prompt="Enter Expense Report submitter Name in this cell" sqref="E8:G8" xr:uid="{00000000-0002-0000-0000-00000D000000}"/>
    <dataValidation allowBlank="1" showInputMessage="1" showErrorMessage="1" prompt="Enter Department in cell at right" sqref="D7" xr:uid="{00000000-0002-0000-0000-00000E000000}"/>
    <dataValidation allowBlank="1" showInputMessage="1" showErrorMessage="1" prompt="Enter Department in this cell" sqref="E9" xr:uid="{00000000-0002-0000-0000-00000F000000}"/>
    <dataValidation allowBlank="1" showInputMessage="1" showErrorMessage="1" prompt="Enter Position in cell at right" sqref="D8" xr:uid="{00000000-0002-0000-0000-000010000000}"/>
    <dataValidation allowBlank="1" showInputMessage="1" showErrorMessage="1" prompt="Enter Position in this cell" sqref="E10:G10" xr:uid="{00000000-0002-0000-0000-000011000000}"/>
    <dataValidation allowBlank="1" showInputMessage="1" showErrorMessage="1" prompt="Enter Manager name in cell at right" sqref="D9" xr:uid="{00000000-0002-0000-0000-000012000000}"/>
    <dataValidation allowBlank="1" showInputMessage="1" showErrorMessage="1" prompt="Enter Manager name in this cell and expense purpose and other details in cells I4 through J8" sqref="E11" xr:uid="{00000000-0002-0000-0000-000013000000}"/>
    <dataValidation allowBlank="1" showInputMessage="1" showErrorMessage="1" prompt="Enter Purpose in cell at right" sqref="I8 I6" xr:uid="{00000000-0002-0000-0000-000014000000}"/>
    <dataValidation allowBlank="1" showInputMessage="1" showErrorMessage="1" prompt="Enter Expense Report Beginning date range in cell at right" sqref="I9 I7" xr:uid="{00000000-0002-0000-0000-000015000000}"/>
    <dataValidation allowBlank="1" showInputMessage="1" showErrorMessage="1" prompt="Enter Expense Report Ending date range in cell at right" sqref="I10" xr:uid="{00000000-0002-0000-0000-000016000000}"/>
    <dataValidation allowBlank="1" showInputMessage="1" showErrorMessage="1" prompt="Enter Prepared By person's name in cell at right" sqref="I11" xr:uid="{00000000-0002-0000-0000-000017000000}"/>
    <dataValidation allowBlank="1" showInputMessage="1" showErrorMessage="1" prompt="Enter Mileage Rate in this cell" sqref="J8 J6" xr:uid="{00000000-0002-0000-0000-000019000000}"/>
    <dataValidation allowBlank="1" showInputMessage="1" showErrorMessage="1" prompt="Enter Meal Rate in this cell" sqref="J9 J7" xr:uid="{00000000-0002-0000-0000-00001A000000}"/>
    <dataValidation allowBlank="1" showInputMessage="1" showErrorMessage="1" prompt="Enter Hotel Rate in this cell" sqref="J10" xr:uid="{00000000-0002-0000-0000-00001B000000}"/>
    <dataValidation allowBlank="1" showInputMessage="1" showErrorMessage="1" prompt="Enter Phone Rate in this cell" sqref="J11" xr:uid="{00000000-0002-0000-0000-00001C000000}"/>
    <dataValidation allowBlank="1" showInputMessage="1" showErrorMessage="1" prompt="Enter Date in this column under this heading" sqref="B15" xr:uid="{00000000-0002-0000-0000-00001E000000}"/>
    <dataValidation allowBlank="1" showInputMessage="1" showErrorMessage="1" prompt="Enter Account in this column under this heading" sqref="C15" xr:uid="{00000000-0002-0000-0000-00001F000000}"/>
    <dataValidation allowBlank="1" showInputMessage="1" showErrorMessage="1" prompt="Enter Hotel expenses in this column under this heading" sqref="D15" xr:uid="{00000000-0002-0000-0000-000020000000}"/>
    <dataValidation allowBlank="1" showInputMessage="1" showErrorMessage="1" prompt="Enter Transport expenses in this column under this heading" sqref="E15" xr:uid="{00000000-0002-0000-0000-000021000000}"/>
    <dataValidation allowBlank="1" showInputMessage="1" showErrorMessage="1" prompt="Enter Meals expenses in this column under this heading" sqref="F15:G15" xr:uid="{00000000-0002-0000-0000-000022000000}"/>
    <dataValidation allowBlank="1" showInputMessage="1" showErrorMessage="1" prompt="Enter Phone expenses in this column under this heading" sqref="H15" xr:uid="{00000000-0002-0000-0000-000023000000}"/>
    <dataValidation allowBlank="1" showInputMessage="1" showErrorMessage="1" prompt="Enter Miscellaneous expenses in this column under this heading" sqref="I15" xr:uid="{00000000-0002-0000-0000-000024000000}"/>
    <dataValidation allowBlank="1" showInputMessage="1" showErrorMessage="1" prompt="Total expenses are automatically calculated in this column under this heading and Total amount is automatically calculated at the end of the table" sqref="J15" xr:uid="{00000000-0002-0000-0000-000025000000}"/>
    <dataValidation allowBlank="1" showInputMessage="1" showErrorMessage="1" prompt="Enter Approved By person's name in cell at right" sqref="I12:I13" xr:uid="{00000000-0002-0000-0000-000018000000}"/>
    <dataValidation allowBlank="1" showInputMessage="1" showErrorMessage="1" prompt="Enter Miscellaneous Rate in this cell and expense details in table starting in cell B10" sqref="J12:J13" xr:uid="{00000000-0002-0000-0000-00001D000000}"/>
  </dataValidations>
  <printOptions horizontalCentered="1"/>
  <pageMargins left="0.25" right="0.25" top="0.75" bottom="0.75" header="0.3" footer="0.3"/>
  <pageSetup scale="78" fitToHeight="0" orientation="landscape" r:id="rId1"/>
  <headerFooter differentFirst="1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9</xdr:row>
                    <xdr:rowOff>47625</xdr:rowOff>
                  </from>
                  <to>
                    <xdr:col>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10</xdr:row>
                    <xdr:rowOff>9525</xdr:rowOff>
                  </from>
                  <to>
                    <xdr:col>3</xdr:col>
                    <xdr:colOff>9525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10</xdr:row>
                    <xdr:rowOff>219075</xdr:rowOff>
                  </from>
                  <to>
                    <xdr:col>3</xdr:col>
                    <xdr:colOff>9525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f65716-a1e9-4d8c-8686-5a42c41ad008">
      <UserInfo>
        <DisplayName/>
        <AccountId xsi:nil="true"/>
        <AccountType/>
      </UserInfo>
    </SharedWithUsers>
    <lcf76f155ced4ddcb4097134ff3c332f xmlns="ecc59957-95ef-446f-b2d2-9aff8cc4f7d3">
      <Terms xmlns="http://schemas.microsoft.com/office/infopath/2007/PartnerControls"/>
    </lcf76f155ced4ddcb4097134ff3c332f>
    <TaxCatchAll xmlns="e0f65716-a1e9-4d8c-8686-5a42c41ad0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71918D0A5D340B2D892216A7E4117" ma:contentTypeVersion="14" ma:contentTypeDescription="Create a new document." ma:contentTypeScope="" ma:versionID="50b494e683e7468614c1cc537727820c">
  <xsd:schema xmlns:xsd="http://www.w3.org/2001/XMLSchema" xmlns:xs="http://www.w3.org/2001/XMLSchema" xmlns:p="http://schemas.microsoft.com/office/2006/metadata/properties" xmlns:ns2="ecc59957-95ef-446f-b2d2-9aff8cc4f7d3" xmlns:ns3="e0f65716-a1e9-4d8c-8686-5a42c41ad008" targetNamespace="http://schemas.microsoft.com/office/2006/metadata/properties" ma:root="true" ma:fieldsID="03cf0b371877426ffae4909c97ce9fba" ns2:_="" ns3:_="">
    <xsd:import namespace="ecc59957-95ef-446f-b2d2-9aff8cc4f7d3"/>
    <xsd:import namespace="e0f65716-a1e9-4d8c-8686-5a42c41ad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59957-95ef-446f-b2d2-9aff8cc4f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a48ce3a-352e-4ef6-8861-7a4e4cd2b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65716-a1e9-4d8c-8686-5a42c41ad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520336d-cb49-4753-aeb0-e057f353c339}" ma:internalName="TaxCatchAll" ma:showField="CatchAllData" ma:web="e0f65716-a1e9-4d8c-8686-5a42c41ad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3B049-A459-4757-B2F3-BBD12A7729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3648D0-F9B8-4377-8F84-77B4AAFFE46D}">
  <ds:schemaRefs>
    <ds:schemaRef ds:uri="http://schemas.microsoft.com/office/2006/metadata/properties"/>
    <ds:schemaRef ds:uri="http://schemas.microsoft.com/office/infopath/2007/PartnerControls"/>
    <ds:schemaRef ds:uri="e0f65716-a1e9-4d8c-8686-5a42c41ad008"/>
    <ds:schemaRef ds:uri="ecc59957-95ef-446f-b2d2-9aff8cc4f7d3"/>
  </ds:schemaRefs>
</ds:datastoreItem>
</file>

<file path=customXml/itemProps3.xml><?xml version="1.0" encoding="utf-8"?>
<ds:datastoreItem xmlns:ds="http://schemas.openxmlformats.org/officeDocument/2006/customXml" ds:itemID="{7BDFE053-EA93-41CA-88D2-A7D9BC21D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c59957-95ef-446f-b2d2-9aff8cc4f7d3"/>
    <ds:schemaRef ds:uri="e0f65716-a1e9-4d8c-8686-5a42c41ad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Expense Report</vt:lpstr>
      <vt:lpstr>AllData</vt:lpstr>
      <vt:lpstr>ColumnTitle1</vt:lpstr>
      <vt:lpstr>MileageRate</vt:lpstr>
      <vt:lpstr>'Expense Report'!Print_Titles</vt:lpstr>
      <vt:lpstr>RowTitleRegion1..C7</vt:lpstr>
      <vt:lpstr>RowTitleRegion2..F7</vt:lpstr>
      <vt:lpstr>RowTitleRegion3..J8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 Mykytyshyn</dc:creator>
  <cp:keywords/>
  <dc:description/>
  <cp:lastModifiedBy>Darcy Mykytyshyn</cp:lastModifiedBy>
  <cp:revision/>
  <dcterms:created xsi:type="dcterms:W3CDTF">2017-05-01T05:29:40Z</dcterms:created>
  <dcterms:modified xsi:type="dcterms:W3CDTF">2023-12-07T18:48:23Z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0x010100A6571918D0A5D340B2D892216A7E4117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