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50f7c3a3f317d8/Documents - One Drive/Gary's Documents/Rotary/Dragon Boat/Dragon Boat 2024/Website/"/>
    </mc:Choice>
  </mc:AlternateContent>
  <xr:revisionPtr revIDLastSave="0" documentId="8_{FCE8818D-F9F5-5241-9B5F-6FE79A5358E6}" xr6:coauthVersionLast="47" xr6:coauthVersionMax="47" xr10:uidLastSave="{00000000-0000-0000-0000-000000000000}"/>
  <bookViews>
    <workbookView xWindow="0" yWindow="680" windowWidth="28800" windowHeight="15840" xr2:uid="{2C115EE9-D007-4372-99D7-BBFC1B9162DF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" l="1"/>
  <c r="A59" i="1" s="1"/>
  <c r="A9" i="1"/>
  <c r="A14" i="1" s="1"/>
  <c r="A19" i="1" s="1"/>
  <c r="A24" i="1" s="1"/>
  <c r="A29" i="1" s="1"/>
  <c r="A34" i="1" s="1"/>
  <c r="A39" i="1" s="1"/>
  <c r="G54" i="1"/>
  <c r="N39" i="1"/>
  <c r="N44" i="1" s="1"/>
  <c r="N9" i="1"/>
  <c r="N14" i="1" s="1"/>
  <c r="N19" i="1" s="1"/>
  <c r="N24" i="1" s="1"/>
  <c r="G9" i="1"/>
  <c r="G14" i="1" s="1"/>
  <c r="G19" i="1" s="1"/>
  <c r="G24" i="1" s="1"/>
</calcChain>
</file>

<file path=xl/sharedStrings.xml><?xml version="1.0" encoding="utf-8"?>
<sst xmlns="http://schemas.openxmlformats.org/spreadsheetml/2006/main" count="430" uniqueCount="132">
  <si>
    <t>Qualifying Heats - First Round</t>
  </si>
  <si>
    <t>Race</t>
  </si>
  <si>
    <t>Lane</t>
  </si>
  <si>
    <t>Place</t>
  </si>
  <si>
    <t>Time</t>
  </si>
  <si>
    <t>Woodstock Wave</t>
  </si>
  <si>
    <t>1</t>
  </si>
  <si>
    <t xml:space="preserve"> Time</t>
  </si>
  <si>
    <t>Ln</t>
  </si>
  <si>
    <t>Sd</t>
  </si>
  <si>
    <t>Consolation and Championship Races</t>
  </si>
  <si>
    <t>2000 m Championship Race</t>
  </si>
  <si>
    <t>TRPC Wildragons</t>
  </si>
  <si>
    <t>London Blades</t>
  </si>
  <si>
    <t>Stratford Silvermasters - S</t>
  </si>
  <si>
    <t>Pendragons</t>
  </si>
  <si>
    <t>Stratford Women - W</t>
  </si>
  <si>
    <t>Schaeffler Canada Bearing Arms - S</t>
  </si>
  <si>
    <t>Clan McDougall - S</t>
  </si>
  <si>
    <t>Semi Final Round</t>
  </si>
  <si>
    <t>100 m Sprint Challenges</t>
  </si>
  <si>
    <t>SD</t>
  </si>
  <si>
    <t>D Division Semi Final 1 (500 m)</t>
  </si>
  <si>
    <t>D Division Semi Final  (500 m)</t>
  </si>
  <si>
    <t>C Division Semi Final 1 (500 m)</t>
  </si>
  <si>
    <t>C Division Semi Final 2 (500 m)</t>
  </si>
  <si>
    <t>B Division Semi Final 1 (500 m)</t>
  </si>
  <si>
    <t>B Division Semi Final 2 (500 m)</t>
  </si>
  <si>
    <t>A Division Semi Final 1 (500 m)</t>
  </si>
  <si>
    <t>A Division Semi Final 2 (500 m)</t>
  </si>
  <si>
    <t>Breast Cancer Challenge Sprint - 100 m</t>
  </si>
  <si>
    <t>Women's Challenge Sprint - 100 m</t>
  </si>
  <si>
    <t>A Division Teams</t>
  </si>
  <si>
    <t>F Division Semi Final 1 (500 m)</t>
  </si>
  <si>
    <t>E Division Semi Final 1 (500m)</t>
  </si>
  <si>
    <t>E Division Semi Final 2 (500 m)</t>
  </si>
  <si>
    <t>3rd 18</t>
  </si>
  <si>
    <t>3rd 17</t>
  </si>
  <si>
    <t>4th 17</t>
  </si>
  <si>
    <t>4th 18</t>
  </si>
  <si>
    <t>w18</t>
  </si>
  <si>
    <t>w17</t>
  </si>
  <si>
    <t>2nd 17</t>
  </si>
  <si>
    <t>2nd 18</t>
  </si>
  <si>
    <t>3rd 20</t>
  </si>
  <si>
    <t>3rd 19</t>
  </si>
  <si>
    <t>4th 19</t>
  </si>
  <si>
    <t>4th 20</t>
  </si>
  <si>
    <t>w20</t>
  </si>
  <si>
    <t>w19</t>
  </si>
  <si>
    <t>2nd 19</t>
  </si>
  <si>
    <t>2nd 20</t>
  </si>
  <si>
    <t>w21</t>
  </si>
  <si>
    <t>2nd 21</t>
  </si>
  <si>
    <t>3rd 21</t>
  </si>
  <si>
    <t>4th 21</t>
  </si>
  <si>
    <t>4th 22</t>
  </si>
  <si>
    <t>3rd 22</t>
  </si>
  <si>
    <t>w22</t>
  </si>
  <si>
    <t>2nd 22</t>
  </si>
  <si>
    <t>3rd 24</t>
  </si>
  <si>
    <t>3rd 23</t>
  </si>
  <si>
    <t>4th 24</t>
  </si>
  <si>
    <t>4th 23</t>
  </si>
  <si>
    <t>w24</t>
  </si>
  <si>
    <t>w23</t>
  </si>
  <si>
    <t>2nd 24</t>
  </si>
  <si>
    <t>2nd 23</t>
  </si>
  <si>
    <t>F Division Championship</t>
  </si>
  <si>
    <t>E Division Consolation</t>
  </si>
  <si>
    <t>E Division Championship</t>
  </si>
  <si>
    <t xml:space="preserve">D Division Championship </t>
  </si>
  <si>
    <t xml:space="preserve">D Division Consolation </t>
  </si>
  <si>
    <t xml:space="preserve">A Division Consolation </t>
  </si>
  <si>
    <t xml:space="preserve">A Division Championship </t>
  </si>
  <si>
    <t xml:space="preserve">C Division Consolation </t>
  </si>
  <si>
    <t xml:space="preserve">C Division Championship </t>
  </si>
  <si>
    <t xml:space="preserve">B Division Consolation </t>
  </si>
  <si>
    <t>B Division Championship</t>
  </si>
  <si>
    <t>More Than Enough - S</t>
  </si>
  <si>
    <t>Gene's Restaurant Juniors - S</t>
  </si>
  <si>
    <t>Ritz Dragons - S</t>
  </si>
  <si>
    <t>Jordan Harbour Hooligans</t>
  </si>
  <si>
    <t>Rowbust Dragon Boat Team for BCS</t>
  </si>
  <si>
    <t>Seas The Day</t>
  </si>
  <si>
    <t>TRPC Youth</t>
  </si>
  <si>
    <t>Blazing Paddles</t>
  </si>
  <si>
    <t>Quicksilver</t>
  </si>
  <si>
    <t>Waterloo Blazing Paddles</t>
  </si>
  <si>
    <t>w16</t>
  </si>
  <si>
    <t>2nd 16</t>
  </si>
  <si>
    <t>3rd 16</t>
  </si>
  <si>
    <t>w15</t>
  </si>
  <si>
    <t>w14</t>
  </si>
  <si>
    <t>3rd 15</t>
  </si>
  <si>
    <t>3rd 14</t>
  </si>
  <si>
    <t>2nd 15</t>
  </si>
  <si>
    <t>2nd 14</t>
  </si>
  <si>
    <t>2024 Stratford Dragon Boat Festival</t>
  </si>
  <si>
    <t>500 m Qualifying Race</t>
  </si>
  <si>
    <t>Super Strokers</t>
  </si>
  <si>
    <t>Wonderbroads -BC</t>
  </si>
  <si>
    <t>Dragon Flyers - BC</t>
  </si>
  <si>
    <t>Avalon Dragons- BC</t>
  </si>
  <si>
    <t>Dragons Abreast – BC</t>
  </si>
  <si>
    <t>Camp Hoo-Ha Strokers – W</t>
  </si>
  <si>
    <t>West End Crew – W</t>
  </si>
  <si>
    <t>Stratford Women 2.0- W</t>
  </si>
  <si>
    <t>Lively Gales – W</t>
  </si>
  <si>
    <t>Lagoon City Dragon Boat Club- W</t>
  </si>
  <si>
    <t>Oakville Dragonflies – W</t>
  </si>
  <si>
    <t>Hamilton Titans</t>
  </si>
  <si>
    <t>Rusty Dragons Liberty Waves</t>
  </si>
  <si>
    <t>Woodstock Junior Blazing Paddles</t>
  </si>
  <si>
    <t>Rusty Dragons We Will Rock You</t>
  </si>
  <si>
    <t>Lambton Shores Bolting Turtles</t>
  </si>
  <si>
    <t xml:space="preserve">Be Lively!  </t>
  </si>
  <si>
    <t>Rusty Dragons Water Wizards</t>
  </si>
  <si>
    <t>Rusty Dragons Flying Dragons</t>
  </si>
  <si>
    <t>4th 14</t>
  </si>
  <si>
    <t>4th 16</t>
  </si>
  <si>
    <t>4th 15</t>
  </si>
  <si>
    <t>Mixed Challenge Sprint - 100 m</t>
  </si>
  <si>
    <t>BreastStrokes – W</t>
  </si>
  <si>
    <t>Hail Mary’s - W</t>
  </si>
  <si>
    <t>Raging Dragons of Chatham-Kent</t>
  </si>
  <si>
    <t>Grey Bruce Dragon Boat</t>
  </si>
  <si>
    <t>Collingwood Sidelaunchers Huronic</t>
  </si>
  <si>
    <t>Cobourg Waverunners</t>
  </si>
  <si>
    <t>Collingwood Sidelaunchers Georgian</t>
  </si>
  <si>
    <t>BREAST CANCER CEREMONY - 11:00 - 11:20 am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</si>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</sst>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:ss.00"/>
    <numFmt numFmtId="165" formatCode="[$-409]h:mm\ AM/PM;@"/>
    <numFmt numFmtId="166" formatCode="m:ss.00"/>
    <numFmt numFmtId="167" formatCode="mm&quot;:&quot;ss.00"/>
  </numFmts>
  <fonts count="21" x14ac:knownFonts="1">
    <font>
      <sz val="11"/>
      <color theme="1"/>
      <name val="Calibri"/>
      <family val="2"/>
      <scheme val="minor"/>
    </font>
    <font>
      <b/>
      <sz val="11"/>
      <name val="Arial Black"/>
      <family val="2"/>
    </font>
    <font>
      <b/>
      <sz val="26"/>
      <name val="Arial Black"/>
      <family val="2"/>
    </font>
    <font>
      <b/>
      <sz val="22"/>
      <color indexed="12"/>
      <name val="Arial Black"/>
      <family val="2"/>
    </font>
    <font>
      <b/>
      <sz val="11"/>
      <color indexed="8"/>
      <name val="Arial Black"/>
      <family val="2"/>
    </font>
    <font>
      <b/>
      <sz val="10"/>
      <name val="Arial Black"/>
      <family val="2"/>
    </font>
    <font>
      <b/>
      <sz val="12"/>
      <name val="Arial Black"/>
      <family val="2"/>
    </font>
    <font>
      <b/>
      <sz val="26"/>
      <color rgb="FFFF0000"/>
      <name val="Arial Black"/>
      <family val="2"/>
    </font>
    <font>
      <sz val="11"/>
      <color theme="1"/>
      <name val="Arial Black"/>
      <family val="2"/>
    </font>
    <font>
      <b/>
      <sz val="14"/>
      <name val="Arial Black"/>
      <family val="2"/>
    </font>
    <font>
      <sz val="11"/>
      <name val="Calibri"/>
      <family val="2"/>
      <scheme val="minor"/>
    </font>
    <font>
      <b/>
      <sz val="20"/>
      <color theme="1"/>
      <name val="Arial Black"/>
      <family val="2"/>
    </font>
    <font>
      <b/>
      <sz val="22"/>
      <color rgb="FF260ED6"/>
      <name val="Arial Black"/>
      <family val="2"/>
    </font>
    <font>
      <sz val="8"/>
      <name val="Calibri"/>
      <family val="2"/>
      <scheme val="minor"/>
    </font>
    <font>
      <sz val="11"/>
      <name val="Arial Black"/>
      <family val="2"/>
    </font>
    <font>
      <sz val="24"/>
      <color rgb="FF000000"/>
      <name val="Arial Black"/>
      <family val="2"/>
    </font>
    <font>
      <sz val="11"/>
      <color rgb="FF000000"/>
      <name val="Arial Black"/>
      <family val="2"/>
    </font>
    <font>
      <sz val="26"/>
      <color rgb="FF000000"/>
      <name val="Arial Black"/>
      <family val="2"/>
    </font>
    <font>
      <sz val="22"/>
      <color rgb="FF0000FF"/>
      <name val="Arial Black"/>
      <family val="2"/>
    </font>
    <font>
      <sz val="10"/>
      <color rgb="FF000000"/>
      <name val="Arial Black"/>
      <family val="2"/>
    </font>
    <font>
      <sz val="12"/>
      <color rgb="FF00000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0" xfId="0" applyFont="1"/>
    <xf numFmtId="49" fontId="1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8" fillId="0" borderId="0" xfId="0" applyNumberFormat="1" applyFont="1"/>
    <xf numFmtId="164" fontId="8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167" fontId="16" fillId="0" borderId="0" xfId="0" applyNumberFormat="1" applyFont="1"/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6" fillId="0" borderId="15" xfId="0" applyFont="1" applyBorder="1"/>
    <xf numFmtId="167" fontId="16" fillId="0" borderId="15" xfId="0" applyNumberFormat="1" applyFont="1" applyBorder="1"/>
    <xf numFmtId="0" fontId="16" fillId="6" borderId="16" xfId="0" applyFont="1" applyFill="1" applyBorder="1" applyAlignment="1">
      <alignment horizontal="center" vertical="center"/>
    </xf>
    <xf numFmtId="49" fontId="16" fillId="6" borderId="16" xfId="0" applyNumberFormat="1" applyFont="1" applyFill="1" applyBorder="1" applyAlignment="1">
      <alignment horizontal="center" vertical="center"/>
    </xf>
    <xf numFmtId="167" fontId="16" fillId="6" borderId="16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167" fontId="16" fillId="0" borderId="16" xfId="0" applyNumberFormat="1" applyFont="1" applyBorder="1" applyAlignment="1">
      <alignment horizontal="center" vertical="center"/>
    </xf>
    <xf numFmtId="0" fontId="19" fillId="7" borderId="16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167" fontId="16" fillId="0" borderId="17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/>
    </xf>
    <xf numFmtId="167" fontId="16" fillId="6" borderId="18" xfId="0" applyNumberFormat="1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18" fontId="20" fillId="0" borderId="1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8" fontId="20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260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29577-1364-418F-934B-CE61DEBF04AE}">
  <sheetPr>
    <pageSetUpPr fitToPage="1"/>
  </sheetPr>
  <dimension ref="A1:Z74"/>
  <sheetViews>
    <sheetView tabSelected="1" topLeftCell="A23" workbookViewId="0">
      <selection activeCell="P18" sqref="P18:Q18"/>
    </sheetView>
  </sheetViews>
  <sheetFormatPr baseColWidth="10" defaultColWidth="8.83203125" defaultRowHeight="17" x14ac:dyDescent="0.25"/>
  <cols>
    <col min="1" max="1" width="13.33203125" customWidth="1"/>
    <col min="2" max="2" width="9.1640625" customWidth="1"/>
    <col min="3" max="3" width="57.5" style="25" customWidth="1"/>
    <col min="4" max="4" width="8.5" customWidth="1"/>
    <col min="5" max="5" width="28.1640625" customWidth="1"/>
    <col min="7" max="7" width="14.5" customWidth="1"/>
    <col min="8" max="8" width="6.5" customWidth="1"/>
    <col min="9" max="9" width="7.1640625" style="25" customWidth="1"/>
    <col min="10" max="10" width="51.6640625" style="25" customWidth="1"/>
    <col min="11" max="11" width="8.1640625" customWidth="1"/>
    <col min="12" max="12" width="21.1640625" customWidth="1"/>
    <col min="14" max="14" width="14.83203125" customWidth="1"/>
    <col min="15" max="15" width="6.5" customWidth="1"/>
    <col min="16" max="16" width="8.5" style="44" customWidth="1"/>
    <col min="17" max="17" width="47.6640625" style="25" customWidth="1"/>
    <col min="18" max="18" width="9.5" customWidth="1"/>
    <col min="19" max="19" width="21.1640625" customWidth="1"/>
    <col min="21" max="21" width="14.1640625" customWidth="1"/>
    <col min="22" max="22" width="6.5" customWidth="1"/>
    <col min="23" max="23" width="8.5" customWidth="1"/>
    <col min="24" max="24" width="46.5" customWidth="1"/>
    <col min="25" max="25" width="9.33203125" customWidth="1"/>
    <col min="26" max="26" width="15.83203125" style="41" customWidth="1"/>
  </cols>
  <sheetData>
    <row r="1" spans="1:26" ht="36" x14ac:dyDescent="0.5">
      <c r="A1" s="45" t="s">
        <v>98</v>
      </c>
      <c r="B1" s="46"/>
      <c r="C1" s="47"/>
      <c r="D1" s="46"/>
      <c r="E1" s="48"/>
    </row>
    <row r="2" spans="1:26" ht="42" thickBot="1" x14ac:dyDescent="0.65">
      <c r="A2" s="49" t="s">
        <v>0</v>
      </c>
      <c r="B2" s="49"/>
      <c r="C2" s="50"/>
      <c r="D2" s="51"/>
      <c r="E2" s="52"/>
      <c r="G2" s="20" t="s">
        <v>19</v>
      </c>
      <c r="H2" s="21"/>
      <c r="I2" s="1"/>
      <c r="J2" s="1"/>
      <c r="K2" s="22"/>
      <c r="L2" s="22"/>
      <c r="N2" s="20" t="s">
        <v>10</v>
      </c>
      <c r="O2" s="21"/>
      <c r="P2" s="20"/>
      <c r="Q2" s="20"/>
      <c r="R2" s="21"/>
      <c r="S2" s="22"/>
      <c r="U2" s="20" t="s">
        <v>11</v>
      </c>
      <c r="V2" s="22"/>
      <c r="W2" s="22"/>
      <c r="X2" s="22"/>
      <c r="Y2" s="22"/>
      <c r="Z2" s="42"/>
    </row>
    <row r="3" spans="1:26" x14ac:dyDescent="0.2">
      <c r="A3" s="53" t="s">
        <v>1</v>
      </c>
      <c r="B3" s="53" t="s">
        <v>2</v>
      </c>
      <c r="C3" s="54" t="s">
        <v>99</v>
      </c>
      <c r="D3" s="53" t="s">
        <v>3</v>
      </c>
      <c r="E3" s="55" t="s">
        <v>4</v>
      </c>
      <c r="G3" s="9" t="s">
        <v>1</v>
      </c>
      <c r="H3" s="10" t="s">
        <v>2</v>
      </c>
      <c r="I3" s="70" t="s">
        <v>21</v>
      </c>
      <c r="J3" s="70" t="s">
        <v>33</v>
      </c>
      <c r="K3" s="10" t="s">
        <v>3</v>
      </c>
      <c r="L3" s="11" t="s">
        <v>7</v>
      </c>
      <c r="N3" s="9" t="s">
        <v>1</v>
      </c>
      <c r="O3" s="10" t="s">
        <v>2</v>
      </c>
      <c r="P3" s="70" t="s">
        <v>21</v>
      </c>
      <c r="Q3" s="70" t="s">
        <v>68</v>
      </c>
      <c r="R3" s="10" t="s">
        <v>3</v>
      </c>
      <c r="S3" s="11" t="s">
        <v>7</v>
      </c>
      <c r="U3" s="38" t="s">
        <v>1</v>
      </c>
      <c r="V3" s="38" t="s">
        <v>8</v>
      </c>
      <c r="W3" s="40" t="s">
        <v>9</v>
      </c>
      <c r="X3" s="38" t="s">
        <v>32</v>
      </c>
      <c r="Y3" s="38" t="s">
        <v>3</v>
      </c>
      <c r="Z3" s="39" t="s">
        <v>4</v>
      </c>
    </row>
    <row r="4" spans="1:26" ht="17" customHeight="1" x14ac:dyDescent="0.25">
      <c r="A4" s="78">
        <v>1</v>
      </c>
      <c r="B4" s="56">
        <v>1</v>
      </c>
      <c r="C4" s="57" t="s">
        <v>79</v>
      </c>
      <c r="D4" s="56">
        <v>3</v>
      </c>
      <c r="E4" s="58">
        <v>1.8189814814814815E-3</v>
      </c>
      <c r="G4" s="88">
        <v>14</v>
      </c>
      <c r="H4" s="4">
        <v>1</v>
      </c>
      <c r="I4" s="5">
        <v>41</v>
      </c>
      <c r="J4" s="5" t="s">
        <v>102</v>
      </c>
      <c r="K4" s="4">
        <v>1</v>
      </c>
      <c r="L4" s="12">
        <v>1.976851851851852E-3</v>
      </c>
      <c r="N4" s="88">
        <v>28</v>
      </c>
      <c r="O4" s="4">
        <v>1</v>
      </c>
      <c r="P4" s="5" t="s">
        <v>93</v>
      </c>
      <c r="Q4" s="5" t="s">
        <v>102</v>
      </c>
      <c r="R4" s="4">
        <v>1</v>
      </c>
      <c r="S4" s="12">
        <v>1.9828703703703701E-3</v>
      </c>
      <c r="U4" s="80">
        <v>39</v>
      </c>
      <c r="V4" s="23"/>
      <c r="W4" s="23">
        <v>1</v>
      </c>
      <c r="X4" s="23" t="s">
        <v>81</v>
      </c>
      <c r="Y4" s="23">
        <v>2</v>
      </c>
      <c r="Z4" s="43">
        <v>6.9240740740740738E-3</v>
      </c>
    </row>
    <row r="5" spans="1:26" ht="17" customHeight="1" x14ac:dyDescent="0.25">
      <c r="A5" s="78"/>
      <c r="B5" s="56">
        <v>2</v>
      </c>
      <c r="C5" s="59" t="s">
        <v>80</v>
      </c>
      <c r="D5" s="56">
        <v>2</v>
      </c>
      <c r="E5" s="58">
        <v>1.8064814814814814E-3</v>
      </c>
      <c r="G5" s="89"/>
      <c r="H5" s="4">
        <v>2</v>
      </c>
      <c r="I5" s="5">
        <v>42</v>
      </c>
      <c r="J5" s="5" t="s">
        <v>126</v>
      </c>
      <c r="K5" s="4">
        <v>2</v>
      </c>
      <c r="L5" s="12">
        <v>1.9819444444444446E-3</v>
      </c>
      <c r="N5" s="89"/>
      <c r="O5" s="4">
        <v>2</v>
      </c>
      <c r="P5" s="5" t="s">
        <v>97</v>
      </c>
      <c r="Q5" s="5" t="s">
        <v>126</v>
      </c>
      <c r="R5" s="4">
        <v>2</v>
      </c>
      <c r="S5" s="12">
        <v>2.0060185185185185E-3</v>
      </c>
      <c r="U5" s="81"/>
      <c r="V5" s="23"/>
      <c r="W5" s="23">
        <v>2</v>
      </c>
      <c r="X5" s="23" t="s">
        <v>15</v>
      </c>
      <c r="Y5" s="23">
        <v>1</v>
      </c>
      <c r="Z5" s="43">
        <v>6.9013888888888883E-3</v>
      </c>
    </row>
    <row r="6" spans="1:26" ht="17" customHeight="1" x14ac:dyDescent="0.25">
      <c r="A6" s="73">
        <v>0.33333333333333331</v>
      </c>
      <c r="B6" s="56">
        <v>3</v>
      </c>
      <c r="C6" s="57" t="s">
        <v>88</v>
      </c>
      <c r="D6" s="56">
        <v>1</v>
      </c>
      <c r="E6" s="58">
        <v>1.7611111111111111E-3</v>
      </c>
      <c r="G6" s="86">
        <v>0.47222222222222221</v>
      </c>
      <c r="H6" s="4">
        <v>3</v>
      </c>
      <c r="I6" s="5">
        <v>43</v>
      </c>
      <c r="J6" s="5" t="s">
        <v>105</v>
      </c>
      <c r="K6" s="4">
        <v>3</v>
      </c>
      <c r="L6" s="12">
        <v>1.9861111111111112E-3</v>
      </c>
      <c r="N6" s="86">
        <v>0.60416666666666663</v>
      </c>
      <c r="O6" s="4">
        <v>3</v>
      </c>
      <c r="P6" s="5" t="s">
        <v>95</v>
      </c>
      <c r="Q6" s="5" t="s">
        <v>105</v>
      </c>
      <c r="R6" s="4">
        <v>4</v>
      </c>
      <c r="S6" s="12">
        <v>2.0203703703703703E-3</v>
      </c>
      <c r="U6" s="81"/>
      <c r="V6" s="23"/>
      <c r="W6" s="23">
        <v>3</v>
      </c>
      <c r="X6" s="23" t="s">
        <v>17</v>
      </c>
      <c r="Y6" s="23">
        <v>3</v>
      </c>
      <c r="Z6" s="43">
        <v>7.2361111111111124E-3</v>
      </c>
    </row>
    <row r="7" spans="1:26" ht="17" customHeight="1" thickBot="1" x14ac:dyDescent="0.3">
      <c r="A7" s="73"/>
      <c r="B7" s="56">
        <v>4</v>
      </c>
      <c r="C7"/>
      <c r="D7" s="56"/>
      <c r="E7" s="58"/>
      <c r="G7" s="87"/>
      <c r="H7" s="14">
        <v>4</v>
      </c>
      <c r="I7" s="15">
        <v>44</v>
      </c>
      <c r="J7" s="15" t="s">
        <v>106</v>
      </c>
      <c r="K7" s="14">
        <v>4</v>
      </c>
      <c r="L7" s="16">
        <v>1.9870370370370372E-3</v>
      </c>
      <c r="N7" s="87"/>
      <c r="O7" s="14">
        <v>4</v>
      </c>
      <c r="P7" s="15" t="s">
        <v>119</v>
      </c>
      <c r="Q7" s="15" t="s">
        <v>106</v>
      </c>
      <c r="R7" s="14">
        <v>3</v>
      </c>
      <c r="S7" s="16">
        <v>2.0199074074074073E-3</v>
      </c>
      <c r="U7" s="82"/>
      <c r="V7" s="23"/>
      <c r="W7" s="23">
        <v>4</v>
      </c>
      <c r="X7" s="23" t="s">
        <v>107</v>
      </c>
      <c r="Y7" s="23">
        <v>6</v>
      </c>
      <c r="Z7" s="43">
        <v>7.6125000000000012E-3</v>
      </c>
    </row>
    <row r="8" spans="1:26" ht="17" customHeight="1" x14ac:dyDescent="0.25">
      <c r="A8" s="53" t="s">
        <v>1</v>
      </c>
      <c r="B8" s="53" t="s">
        <v>2</v>
      </c>
      <c r="C8" s="54" t="s">
        <v>99</v>
      </c>
      <c r="D8" s="53" t="s">
        <v>3</v>
      </c>
      <c r="E8" s="55" t="s">
        <v>4</v>
      </c>
      <c r="G8" s="68" t="s">
        <v>1</v>
      </c>
      <c r="H8" s="17" t="s">
        <v>2</v>
      </c>
      <c r="I8" s="26" t="s">
        <v>21</v>
      </c>
      <c r="J8" s="26" t="s">
        <v>34</v>
      </c>
      <c r="K8" s="17" t="s">
        <v>3</v>
      </c>
      <c r="L8" s="69" t="s">
        <v>4</v>
      </c>
      <c r="N8" s="68" t="s">
        <v>1</v>
      </c>
      <c r="O8" s="17" t="s">
        <v>2</v>
      </c>
      <c r="P8" s="26" t="s">
        <v>21</v>
      </c>
      <c r="Q8" s="26" t="s">
        <v>69</v>
      </c>
      <c r="R8" s="17" t="s">
        <v>3</v>
      </c>
      <c r="S8" s="69" t="s">
        <v>4</v>
      </c>
      <c r="U8" s="83">
        <v>0.69791666666666663</v>
      </c>
      <c r="V8" s="24"/>
      <c r="W8" s="24">
        <v>5</v>
      </c>
      <c r="X8" s="23" t="s">
        <v>112</v>
      </c>
      <c r="Y8" s="24">
        <v>4</v>
      </c>
      <c r="Z8" s="43">
        <v>7.3324074074074064E-3</v>
      </c>
    </row>
    <row r="9" spans="1:26" ht="17" customHeight="1" x14ac:dyDescent="0.25">
      <c r="A9" s="78">
        <f>A4+1</f>
        <v>2</v>
      </c>
      <c r="B9" s="56" t="s">
        <v>6</v>
      </c>
      <c r="C9" s="57" t="s">
        <v>5</v>
      </c>
      <c r="D9" s="56">
        <v>1</v>
      </c>
      <c r="E9" s="58">
        <v>1.8074074074074073E-3</v>
      </c>
      <c r="G9" s="88">
        <f>G4+1</f>
        <v>15</v>
      </c>
      <c r="H9" s="4" t="s">
        <v>6</v>
      </c>
      <c r="I9" s="5">
        <v>34</v>
      </c>
      <c r="J9" s="5" t="s">
        <v>109</v>
      </c>
      <c r="K9" s="4">
        <v>1</v>
      </c>
      <c r="L9" s="12">
        <v>1.8768518518518518E-3</v>
      </c>
      <c r="N9" s="88">
        <f>N4+1</f>
        <v>29</v>
      </c>
      <c r="O9" s="4" t="s">
        <v>6</v>
      </c>
      <c r="P9" s="5" t="s">
        <v>91</v>
      </c>
      <c r="Q9" s="5" t="s">
        <v>108</v>
      </c>
      <c r="R9" s="4">
        <v>1</v>
      </c>
      <c r="S9" s="12">
        <v>1.9833333333333335E-3</v>
      </c>
      <c r="U9" s="84"/>
      <c r="V9" s="24"/>
      <c r="W9" s="24">
        <v>6</v>
      </c>
      <c r="X9" s="23" t="s">
        <v>129</v>
      </c>
      <c r="Y9" s="24">
        <v>5</v>
      </c>
      <c r="Z9" s="43">
        <v>7.4129629629629632E-3</v>
      </c>
    </row>
    <row r="10" spans="1:26" ht="17" customHeight="1" x14ac:dyDescent="0.25">
      <c r="A10" s="78"/>
      <c r="B10" s="56">
        <v>2</v>
      </c>
      <c r="C10" s="59" t="s">
        <v>100</v>
      </c>
      <c r="D10" s="56">
        <v>2</v>
      </c>
      <c r="E10" s="58">
        <v>1.8078703703703703E-3</v>
      </c>
      <c r="G10" s="89"/>
      <c r="H10" s="4">
        <v>2</v>
      </c>
      <c r="I10" s="13">
        <v>35</v>
      </c>
      <c r="J10" s="13" t="s">
        <v>118</v>
      </c>
      <c r="K10" s="4">
        <v>2</v>
      </c>
      <c r="L10" s="12">
        <v>1.9129629629629629E-3</v>
      </c>
      <c r="N10" s="89"/>
      <c r="O10" s="4">
        <v>2</v>
      </c>
      <c r="P10" s="13" t="s">
        <v>94</v>
      </c>
      <c r="Q10" s="5" t="s">
        <v>123</v>
      </c>
      <c r="R10" s="4">
        <v>2</v>
      </c>
      <c r="S10" s="12">
        <v>2.0254629629629629E-3</v>
      </c>
      <c r="U10" s="84"/>
      <c r="V10" s="24"/>
      <c r="W10" s="24">
        <v>7</v>
      </c>
      <c r="X10" s="23" t="s">
        <v>87</v>
      </c>
      <c r="Y10" s="24">
        <v>8</v>
      </c>
      <c r="Z10" s="43">
        <v>7.6800925925925925E-3</v>
      </c>
    </row>
    <row r="11" spans="1:26" ht="17" customHeight="1" x14ac:dyDescent="0.25">
      <c r="A11" s="73">
        <v>0.34166666666666667</v>
      </c>
      <c r="B11" s="56">
        <v>3</v>
      </c>
      <c r="C11" s="57" t="s">
        <v>85</v>
      </c>
      <c r="D11" s="56">
        <v>3</v>
      </c>
      <c r="E11" s="58">
        <v>1.8379629629629631E-3</v>
      </c>
      <c r="G11" s="86">
        <v>0.47986111111111113</v>
      </c>
      <c r="H11" s="4">
        <v>3</v>
      </c>
      <c r="I11" s="5">
        <v>38</v>
      </c>
      <c r="J11" s="5" t="s">
        <v>123</v>
      </c>
      <c r="K11" s="4">
        <v>3</v>
      </c>
      <c r="L11" s="12">
        <v>1.9194444444444445E-3</v>
      </c>
      <c r="N11" s="86">
        <v>0.6118055555555556</v>
      </c>
      <c r="O11" s="4">
        <v>3</v>
      </c>
      <c r="P11" s="5" t="s">
        <v>120</v>
      </c>
      <c r="Q11" s="13" t="s">
        <v>103</v>
      </c>
      <c r="R11" s="4">
        <v>3</v>
      </c>
      <c r="S11" s="12">
        <v>2.035185185185185E-3</v>
      </c>
      <c r="U11" s="85"/>
      <c r="V11" s="24"/>
      <c r="W11" s="24">
        <v>8</v>
      </c>
      <c r="X11" s="23" t="s">
        <v>115</v>
      </c>
      <c r="Y11" s="24">
        <v>7</v>
      </c>
      <c r="Z11" s="43">
        <v>7.667592592592593E-3</v>
      </c>
    </row>
    <row r="12" spans="1:26" ht="17" customHeight="1" thickBot="1" x14ac:dyDescent="0.3">
      <c r="A12" s="73"/>
      <c r="B12" s="56">
        <v>4</v>
      </c>
      <c r="C12"/>
      <c r="D12" s="56"/>
      <c r="E12" s="58"/>
      <c r="G12" s="87"/>
      <c r="H12" s="14">
        <v>4</v>
      </c>
      <c r="I12" s="15">
        <v>39</v>
      </c>
      <c r="J12" s="15" t="s">
        <v>101</v>
      </c>
      <c r="K12" s="14">
        <v>4</v>
      </c>
      <c r="L12" s="16">
        <v>2E-3</v>
      </c>
      <c r="N12" s="87"/>
      <c r="O12" s="14">
        <v>4</v>
      </c>
      <c r="P12" s="15" t="s">
        <v>121</v>
      </c>
      <c r="Q12" s="15" t="s">
        <v>101</v>
      </c>
      <c r="R12" s="14">
        <v>4</v>
      </c>
      <c r="S12" s="16">
        <v>2.0532407407407409E-3</v>
      </c>
    </row>
    <row r="13" spans="1:26" x14ac:dyDescent="0.2">
      <c r="A13" s="53" t="s">
        <v>1</v>
      </c>
      <c r="B13" s="53" t="s">
        <v>2</v>
      </c>
      <c r="C13" s="54" t="s">
        <v>99</v>
      </c>
      <c r="D13" s="53" t="s">
        <v>3</v>
      </c>
      <c r="E13" s="55" t="s">
        <v>4</v>
      </c>
      <c r="G13" s="17" t="s">
        <v>1</v>
      </c>
      <c r="H13" s="17" t="s">
        <v>2</v>
      </c>
      <c r="I13" s="3" t="s">
        <v>21</v>
      </c>
      <c r="J13" s="26" t="s">
        <v>35</v>
      </c>
      <c r="K13" s="17" t="s">
        <v>3</v>
      </c>
      <c r="L13" s="18" t="s">
        <v>4</v>
      </c>
      <c r="N13" s="17" t="s">
        <v>1</v>
      </c>
      <c r="O13" s="17" t="s">
        <v>2</v>
      </c>
      <c r="P13" s="3" t="s">
        <v>21</v>
      </c>
      <c r="Q13" s="26" t="s">
        <v>70</v>
      </c>
      <c r="R13" s="17" t="s">
        <v>3</v>
      </c>
      <c r="S13" s="18" t="s">
        <v>4</v>
      </c>
    </row>
    <row r="14" spans="1:26" ht="17" customHeight="1" x14ac:dyDescent="0.25">
      <c r="A14" s="78">
        <f>A9+1</f>
        <v>3</v>
      </c>
      <c r="B14" s="56">
        <v>1</v>
      </c>
      <c r="C14" s="57" t="s">
        <v>123</v>
      </c>
      <c r="D14" s="56">
        <v>1</v>
      </c>
      <c r="E14" s="58">
        <v>1.9861111111111112E-3</v>
      </c>
      <c r="G14" s="74">
        <f>G9+1</f>
        <v>16</v>
      </c>
      <c r="H14" s="4">
        <v>1</v>
      </c>
      <c r="I14" s="5">
        <v>33</v>
      </c>
      <c r="J14" s="5" t="s">
        <v>86</v>
      </c>
      <c r="K14" s="4">
        <v>2</v>
      </c>
      <c r="L14" s="6">
        <v>1.9356481481481481E-3</v>
      </c>
      <c r="N14" s="74">
        <f>N9+1</f>
        <v>30</v>
      </c>
      <c r="O14" s="4">
        <v>1</v>
      </c>
      <c r="P14" s="5" t="s">
        <v>89</v>
      </c>
      <c r="Q14" s="5" t="s">
        <v>110</v>
      </c>
      <c r="R14" s="4">
        <v>1</v>
      </c>
      <c r="S14" s="6">
        <v>1.925462962962963E-3</v>
      </c>
    </row>
    <row r="15" spans="1:26" ht="17" customHeight="1" x14ac:dyDescent="0.25">
      <c r="A15" s="78"/>
      <c r="B15" s="56">
        <v>2</v>
      </c>
      <c r="C15" s="57" t="s">
        <v>101</v>
      </c>
      <c r="D15" s="56">
        <v>2</v>
      </c>
      <c r="E15" s="58">
        <v>1.9921296296296297E-3</v>
      </c>
      <c r="G15" s="75"/>
      <c r="H15" s="4">
        <v>2</v>
      </c>
      <c r="I15" s="5">
        <v>36</v>
      </c>
      <c r="J15" s="5" t="s">
        <v>110</v>
      </c>
      <c r="K15" s="4">
        <v>1</v>
      </c>
      <c r="L15" s="6">
        <v>1.9296296296296297E-3</v>
      </c>
      <c r="N15" s="75"/>
      <c r="O15" s="4">
        <v>2</v>
      </c>
      <c r="P15" s="5" t="s">
        <v>92</v>
      </c>
      <c r="Q15" s="5" t="s">
        <v>109</v>
      </c>
      <c r="R15" s="4">
        <v>2</v>
      </c>
      <c r="S15" s="6">
        <v>1.925925925925926E-3</v>
      </c>
    </row>
    <row r="16" spans="1:26" ht="17" customHeight="1" x14ac:dyDescent="0.25">
      <c r="A16" s="73">
        <v>0.35</v>
      </c>
      <c r="B16" s="56">
        <v>3</v>
      </c>
      <c r="C16" s="57" t="s">
        <v>102</v>
      </c>
      <c r="D16" s="56">
        <v>3</v>
      </c>
      <c r="E16" s="58">
        <v>2.0032407407407408E-3</v>
      </c>
      <c r="G16" s="76">
        <v>0.48749999999999999</v>
      </c>
      <c r="H16" s="19">
        <v>3</v>
      </c>
      <c r="I16" s="5">
        <v>37</v>
      </c>
      <c r="J16" s="5" t="s">
        <v>108</v>
      </c>
      <c r="K16" s="4">
        <v>3</v>
      </c>
      <c r="L16" s="6">
        <v>1.9574074074074073E-3</v>
      </c>
      <c r="N16" s="76">
        <v>0.61944444444444446</v>
      </c>
      <c r="O16" s="19">
        <v>3</v>
      </c>
      <c r="P16" s="5" t="s">
        <v>90</v>
      </c>
      <c r="Q16" s="5" t="s">
        <v>86</v>
      </c>
      <c r="R16" s="4">
        <v>4</v>
      </c>
      <c r="S16" s="6">
        <v>1.9714120370370367E-3</v>
      </c>
    </row>
    <row r="17" spans="1:19" ht="17" customHeight="1" x14ac:dyDescent="0.25">
      <c r="A17" s="73"/>
      <c r="B17" s="56">
        <v>4</v>
      </c>
      <c r="C17" s="59"/>
      <c r="D17" s="56"/>
      <c r="E17" s="58"/>
      <c r="G17" s="77"/>
      <c r="H17" s="19">
        <v>4</v>
      </c>
      <c r="I17" s="13">
        <v>40</v>
      </c>
      <c r="J17" s="13" t="s">
        <v>103</v>
      </c>
      <c r="K17" s="4">
        <v>4</v>
      </c>
      <c r="L17" s="6">
        <v>2.0083333333333333E-3</v>
      </c>
      <c r="N17" s="77"/>
      <c r="O17" s="19">
        <v>4</v>
      </c>
      <c r="P17" s="13" t="s">
        <v>96</v>
      </c>
      <c r="Q17" s="13" t="s">
        <v>118</v>
      </c>
      <c r="R17" s="4">
        <v>3</v>
      </c>
      <c r="S17" s="6">
        <v>1.965740740740741E-3</v>
      </c>
    </row>
    <row r="18" spans="1:19" x14ac:dyDescent="0.2">
      <c r="A18" s="53" t="s">
        <v>1</v>
      </c>
      <c r="B18" s="53" t="s">
        <v>2</v>
      </c>
      <c r="C18" s="54" t="s">
        <v>99</v>
      </c>
      <c r="D18" s="53" t="s">
        <v>3</v>
      </c>
      <c r="E18" s="55" t="s">
        <v>7</v>
      </c>
      <c r="G18" s="2" t="s">
        <v>1</v>
      </c>
      <c r="H18" s="2" t="s">
        <v>2</v>
      </c>
      <c r="I18" s="3" t="s">
        <v>21</v>
      </c>
      <c r="J18" s="3" t="s">
        <v>22</v>
      </c>
      <c r="K18" s="7" t="s">
        <v>3</v>
      </c>
      <c r="L18" s="8" t="s">
        <v>4</v>
      </c>
      <c r="N18" s="2" t="s">
        <v>1</v>
      </c>
      <c r="O18" s="2" t="s">
        <v>2</v>
      </c>
      <c r="P18" s="3" t="s">
        <v>21</v>
      </c>
      <c r="Q18" s="3" t="s">
        <v>72</v>
      </c>
      <c r="R18" s="7" t="s">
        <v>3</v>
      </c>
      <c r="S18" s="8" t="s">
        <v>4</v>
      </c>
    </row>
    <row r="19" spans="1:19" ht="17" customHeight="1" x14ac:dyDescent="0.25">
      <c r="A19" s="78">
        <f>A14+1</f>
        <v>4</v>
      </c>
      <c r="B19" s="56">
        <v>1</v>
      </c>
      <c r="C19" s="60" t="s">
        <v>103</v>
      </c>
      <c r="D19" s="56">
        <v>3</v>
      </c>
      <c r="E19" s="58">
        <v>1.9972222222222223E-3</v>
      </c>
      <c r="G19" s="74">
        <f>G14+1</f>
        <v>17</v>
      </c>
      <c r="H19" s="4">
        <v>1</v>
      </c>
      <c r="I19" s="5">
        <v>26</v>
      </c>
      <c r="J19" s="5" t="s">
        <v>16</v>
      </c>
      <c r="K19" s="4">
        <v>1</v>
      </c>
      <c r="L19" s="6">
        <v>1.862962962962963E-3</v>
      </c>
      <c r="N19" s="74">
        <f>N14+1</f>
        <v>31</v>
      </c>
      <c r="O19" s="4">
        <v>1</v>
      </c>
      <c r="P19" s="5" t="s">
        <v>36</v>
      </c>
      <c r="Q19" s="5" t="s">
        <v>113</v>
      </c>
      <c r="R19" s="4">
        <v>1</v>
      </c>
      <c r="S19" s="6">
        <v>1.8296296296296294E-3</v>
      </c>
    </row>
    <row r="20" spans="1:19" ht="17" customHeight="1" x14ac:dyDescent="0.25">
      <c r="A20" s="78"/>
      <c r="B20" s="56">
        <v>2</v>
      </c>
      <c r="C20" s="57" t="s">
        <v>104</v>
      </c>
      <c r="D20" s="56">
        <v>1</v>
      </c>
      <c r="E20" s="58">
        <v>1.8333333333333333E-3</v>
      </c>
      <c r="G20" s="75"/>
      <c r="H20" s="4">
        <v>2</v>
      </c>
      <c r="I20" s="5">
        <v>27</v>
      </c>
      <c r="J20" s="5" t="s">
        <v>111</v>
      </c>
      <c r="K20" s="4">
        <v>2</v>
      </c>
      <c r="L20" s="6">
        <v>1.8638888888888889E-3</v>
      </c>
      <c r="N20" s="75"/>
      <c r="O20" s="4">
        <v>2</v>
      </c>
      <c r="P20" s="5" t="s">
        <v>37</v>
      </c>
      <c r="Q20" s="5" t="s">
        <v>125</v>
      </c>
      <c r="R20" s="4">
        <v>2</v>
      </c>
      <c r="S20" s="6">
        <v>1.8337962962962963E-3</v>
      </c>
    </row>
    <row r="21" spans="1:19" ht="17" customHeight="1" x14ac:dyDescent="0.25">
      <c r="A21" s="90">
        <v>0.35833333333333334</v>
      </c>
      <c r="B21" s="56">
        <v>3</v>
      </c>
      <c r="C21" s="57" t="s">
        <v>83</v>
      </c>
      <c r="D21" s="56">
        <v>2</v>
      </c>
      <c r="E21" s="58">
        <v>1.8342592592592592E-3</v>
      </c>
      <c r="G21" s="76">
        <v>0.49513888888888891</v>
      </c>
      <c r="H21" s="19">
        <v>3</v>
      </c>
      <c r="I21" s="5">
        <v>30</v>
      </c>
      <c r="J21" s="5" t="s">
        <v>84</v>
      </c>
      <c r="K21" s="4">
        <v>4</v>
      </c>
      <c r="L21" s="6">
        <v>1.8685185185185185E-3</v>
      </c>
      <c r="N21" s="76">
        <v>0.62708333333333333</v>
      </c>
      <c r="O21" s="19">
        <v>3</v>
      </c>
      <c r="P21" s="5" t="s">
        <v>39</v>
      </c>
      <c r="Q21" s="5" t="s">
        <v>85</v>
      </c>
      <c r="R21" s="4">
        <v>3</v>
      </c>
      <c r="S21" s="6">
        <v>1.839351851851852E-3</v>
      </c>
    </row>
    <row r="22" spans="1:19" ht="17.5" customHeight="1" x14ac:dyDescent="0.25">
      <c r="A22" s="90"/>
      <c r="B22" s="61">
        <v>4</v>
      </c>
      <c r="C22" s="62"/>
      <c r="D22" s="61"/>
      <c r="E22" s="63"/>
      <c r="G22" s="77"/>
      <c r="H22" s="19">
        <v>4</v>
      </c>
      <c r="I22" s="5">
        <v>31</v>
      </c>
      <c r="J22" s="5" t="s">
        <v>125</v>
      </c>
      <c r="K22" s="4">
        <v>3</v>
      </c>
      <c r="L22" s="6">
        <v>1.8657407407407405E-3</v>
      </c>
      <c r="N22" s="77"/>
      <c r="O22" s="19">
        <v>4</v>
      </c>
      <c r="P22" s="5" t="s">
        <v>38</v>
      </c>
      <c r="Q22" s="5" t="s">
        <v>84</v>
      </c>
      <c r="R22" s="4">
        <v>4</v>
      </c>
      <c r="S22" s="6">
        <v>1.8458333333333332E-3</v>
      </c>
    </row>
    <row r="23" spans="1:19" x14ac:dyDescent="0.2">
      <c r="A23" s="53" t="s">
        <v>1</v>
      </c>
      <c r="B23" s="53" t="s">
        <v>2</v>
      </c>
      <c r="C23" s="54" t="s">
        <v>99</v>
      </c>
      <c r="D23" s="53" t="s">
        <v>3</v>
      </c>
      <c r="E23" s="55" t="s">
        <v>4</v>
      </c>
      <c r="G23" s="2" t="s">
        <v>1</v>
      </c>
      <c r="H23" s="2" t="s">
        <v>2</v>
      </c>
      <c r="I23" s="3" t="s">
        <v>21</v>
      </c>
      <c r="J23" s="3" t="s">
        <v>23</v>
      </c>
      <c r="K23" s="7" t="s">
        <v>3</v>
      </c>
      <c r="L23" s="8" t="s">
        <v>4</v>
      </c>
      <c r="N23" s="2" t="s">
        <v>1</v>
      </c>
      <c r="O23" s="2" t="s">
        <v>2</v>
      </c>
      <c r="P23" s="3" t="s">
        <v>21</v>
      </c>
      <c r="Q23" s="3" t="s">
        <v>71</v>
      </c>
      <c r="R23" s="7" t="s">
        <v>3</v>
      </c>
      <c r="S23" s="8" t="s">
        <v>4</v>
      </c>
    </row>
    <row r="24" spans="1:19" ht="17" customHeight="1" x14ac:dyDescent="0.25">
      <c r="A24" s="78">
        <f>A19+1</f>
        <v>5</v>
      </c>
      <c r="B24" s="56" t="s">
        <v>6</v>
      </c>
      <c r="C24" s="57" t="s">
        <v>105</v>
      </c>
      <c r="D24" s="56">
        <v>3</v>
      </c>
      <c r="E24" s="58">
        <v>2.0292824074074072E-3</v>
      </c>
      <c r="G24" s="74">
        <f>G19+1</f>
        <v>18</v>
      </c>
      <c r="H24" s="4">
        <v>1</v>
      </c>
      <c r="I24" s="5">
        <v>25</v>
      </c>
      <c r="J24" s="5" t="s">
        <v>85</v>
      </c>
      <c r="K24" s="4">
        <v>4</v>
      </c>
      <c r="L24" s="6">
        <v>1.8787037037037036E-3</v>
      </c>
      <c r="N24" s="74">
        <f>N19+1</f>
        <v>32</v>
      </c>
      <c r="O24" s="4">
        <v>1</v>
      </c>
      <c r="P24" s="5" t="s">
        <v>40</v>
      </c>
      <c r="Q24" s="5" t="s">
        <v>82</v>
      </c>
      <c r="R24" s="4">
        <v>1</v>
      </c>
      <c r="S24" s="6">
        <v>1.8615740740740741E-3</v>
      </c>
    </row>
    <row r="25" spans="1:19" ht="17" customHeight="1" x14ac:dyDescent="0.25">
      <c r="A25" s="78"/>
      <c r="B25" s="56">
        <v>2</v>
      </c>
      <c r="C25" s="64" t="s">
        <v>106</v>
      </c>
      <c r="D25" s="56">
        <v>4</v>
      </c>
      <c r="E25" s="58">
        <v>2.0806712962962966E-3</v>
      </c>
      <c r="G25" s="75"/>
      <c r="H25" s="4">
        <v>2</v>
      </c>
      <c r="I25" s="5">
        <v>28</v>
      </c>
      <c r="J25" s="5" t="s">
        <v>82</v>
      </c>
      <c r="K25" s="4">
        <v>1</v>
      </c>
      <c r="L25" s="6">
        <v>1.8560185185185188E-3</v>
      </c>
      <c r="N25" s="75"/>
      <c r="O25" s="4">
        <v>2</v>
      </c>
      <c r="P25" s="5" t="s">
        <v>41</v>
      </c>
      <c r="Q25" s="5" t="s">
        <v>16</v>
      </c>
      <c r="R25" s="4">
        <v>2</v>
      </c>
      <c r="S25" s="6">
        <v>1.8643518518518516E-3</v>
      </c>
    </row>
    <row r="26" spans="1:19" ht="17" customHeight="1" x14ac:dyDescent="0.25">
      <c r="A26" s="73">
        <v>0.36666666666666664</v>
      </c>
      <c r="B26" s="56">
        <v>3</v>
      </c>
      <c r="C26" s="60" t="s">
        <v>107</v>
      </c>
      <c r="D26" s="56">
        <v>1</v>
      </c>
      <c r="E26" s="58">
        <v>1.6899305555555554E-3</v>
      </c>
      <c r="G26" s="76">
        <v>0.50277777777777777</v>
      </c>
      <c r="H26" s="19">
        <v>3</v>
      </c>
      <c r="I26" s="5">
        <v>29</v>
      </c>
      <c r="J26" s="5" t="s">
        <v>18</v>
      </c>
      <c r="K26" s="4">
        <v>2</v>
      </c>
      <c r="L26" s="6">
        <v>1.8662037037037039E-3</v>
      </c>
      <c r="N26" s="76">
        <v>0.63472222222222219</v>
      </c>
      <c r="O26" s="19">
        <v>3</v>
      </c>
      <c r="P26" s="5" t="s">
        <v>43</v>
      </c>
      <c r="Q26" s="5" t="s">
        <v>18</v>
      </c>
      <c r="R26" s="4">
        <v>3</v>
      </c>
      <c r="S26" s="6">
        <v>1.8740740740740742E-3</v>
      </c>
    </row>
    <row r="27" spans="1:19" ht="17.5" customHeight="1" x14ac:dyDescent="0.25">
      <c r="A27" s="73"/>
      <c r="B27" s="56">
        <v>4</v>
      </c>
      <c r="C27" s="57" t="s">
        <v>108</v>
      </c>
      <c r="D27" s="56">
        <v>2</v>
      </c>
      <c r="E27" s="58">
        <v>1.9524305555555556E-3</v>
      </c>
      <c r="G27" s="77"/>
      <c r="H27" s="19">
        <v>4</v>
      </c>
      <c r="I27" s="5">
        <v>32</v>
      </c>
      <c r="J27" s="5" t="s">
        <v>113</v>
      </c>
      <c r="K27" s="4">
        <v>3</v>
      </c>
      <c r="L27" s="6">
        <v>1.8689814814814814E-3</v>
      </c>
      <c r="N27" s="77"/>
      <c r="O27" s="19">
        <v>4</v>
      </c>
      <c r="P27" s="5" t="s">
        <v>42</v>
      </c>
      <c r="Q27" s="5" t="s">
        <v>111</v>
      </c>
      <c r="R27" s="4">
        <v>4</v>
      </c>
      <c r="S27" s="6">
        <v>1.8796296296296297E-3</v>
      </c>
    </row>
    <row r="28" spans="1:19" x14ac:dyDescent="0.2">
      <c r="A28" s="65" t="s">
        <v>1</v>
      </c>
      <c r="B28" s="65" t="s">
        <v>2</v>
      </c>
      <c r="C28" s="54" t="s">
        <v>99</v>
      </c>
      <c r="D28" s="65" t="s">
        <v>3</v>
      </c>
      <c r="E28" s="66" t="s">
        <v>4</v>
      </c>
      <c r="G28" s="7" t="s">
        <v>1</v>
      </c>
      <c r="H28" s="7" t="s">
        <v>2</v>
      </c>
      <c r="I28" s="3" t="s">
        <v>21</v>
      </c>
      <c r="J28" s="3" t="s">
        <v>24</v>
      </c>
      <c r="K28" s="7" t="s">
        <v>3</v>
      </c>
      <c r="L28" s="8" t="s">
        <v>4</v>
      </c>
      <c r="N28" s="38" t="s">
        <v>1</v>
      </c>
      <c r="O28" s="38" t="s">
        <v>2</v>
      </c>
      <c r="P28" s="37" t="s">
        <v>21</v>
      </c>
      <c r="Q28" s="37" t="s">
        <v>73</v>
      </c>
      <c r="R28" s="38" t="s">
        <v>3</v>
      </c>
      <c r="S28" s="39" t="s">
        <v>4</v>
      </c>
    </row>
    <row r="29" spans="1:19" ht="17" customHeight="1" x14ac:dyDescent="0.25">
      <c r="A29" s="78">
        <f>A24+1</f>
        <v>6</v>
      </c>
      <c r="B29" s="56">
        <v>1</v>
      </c>
      <c r="C29" s="57" t="s">
        <v>109</v>
      </c>
      <c r="D29" s="56">
        <v>2</v>
      </c>
      <c r="E29" s="58">
        <v>1.912037037037037E-3</v>
      </c>
      <c r="G29" s="74">
        <v>19</v>
      </c>
      <c r="H29" s="4">
        <v>1</v>
      </c>
      <c r="I29" s="5">
        <v>18</v>
      </c>
      <c r="J29" s="5" t="s">
        <v>127</v>
      </c>
      <c r="K29" s="4">
        <v>2</v>
      </c>
      <c r="L29" s="6">
        <v>1.8615740740740741E-3</v>
      </c>
      <c r="N29" s="74">
        <v>33</v>
      </c>
      <c r="O29" s="4">
        <v>1</v>
      </c>
      <c r="P29" s="5" t="s">
        <v>57</v>
      </c>
      <c r="Q29" s="5" t="s">
        <v>112</v>
      </c>
      <c r="R29" s="4">
        <v>1</v>
      </c>
      <c r="S29" s="6">
        <v>1.7370370370370369E-3</v>
      </c>
    </row>
    <row r="30" spans="1:19" ht="17" customHeight="1" x14ac:dyDescent="0.25">
      <c r="A30" s="78"/>
      <c r="B30" s="56">
        <v>2</v>
      </c>
      <c r="C30" s="67" t="s">
        <v>110</v>
      </c>
      <c r="D30" s="56">
        <v>3</v>
      </c>
      <c r="E30" s="58">
        <v>1.9268518518518517E-3</v>
      </c>
      <c r="G30" s="75"/>
      <c r="H30" s="4">
        <v>2</v>
      </c>
      <c r="I30" s="5">
        <v>19</v>
      </c>
      <c r="J30" s="5" t="s">
        <v>124</v>
      </c>
      <c r="K30" s="4">
        <v>4</v>
      </c>
      <c r="L30" s="6">
        <v>1.8657407407407405E-3</v>
      </c>
      <c r="N30" s="75"/>
      <c r="O30" s="4">
        <v>2</v>
      </c>
      <c r="P30" s="5" t="s">
        <v>54</v>
      </c>
      <c r="Q30" s="5" t="s">
        <v>129</v>
      </c>
      <c r="R30" s="4">
        <v>2</v>
      </c>
      <c r="S30" s="6">
        <v>1.7402777777777779E-3</v>
      </c>
    </row>
    <row r="31" spans="1:19" ht="17" customHeight="1" x14ac:dyDescent="0.25">
      <c r="A31" s="73">
        <v>0.375</v>
      </c>
      <c r="B31" s="56">
        <v>3</v>
      </c>
      <c r="C31" s="57" t="s">
        <v>124</v>
      </c>
      <c r="D31" s="56">
        <v>1</v>
      </c>
      <c r="E31" s="58">
        <v>1.8166666666666667E-3</v>
      </c>
      <c r="G31" s="76">
        <v>0.51041666666666663</v>
      </c>
      <c r="H31" s="4">
        <v>3</v>
      </c>
      <c r="I31" s="5">
        <v>22</v>
      </c>
      <c r="J31" s="5" t="s">
        <v>104</v>
      </c>
      <c r="K31" s="4">
        <v>3</v>
      </c>
      <c r="L31" s="6">
        <v>1.862037037037037E-3</v>
      </c>
      <c r="N31" s="76">
        <v>0.64236111111111116</v>
      </c>
      <c r="O31" s="4">
        <v>3</v>
      </c>
      <c r="P31" s="5" t="s">
        <v>56</v>
      </c>
      <c r="Q31" s="5" t="s">
        <v>115</v>
      </c>
      <c r="R31" s="4">
        <v>4</v>
      </c>
      <c r="S31" s="6">
        <v>1.7472222222222223E-3</v>
      </c>
    </row>
    <row r="32" spans="1:19" ht="17" customHeight="1" x14ac:dyDescent="0.25">
      <c r="A32" s="73"/>
      <c r="B32" s="56">
        <v>4</v>
      </c>
      <c r="C32"/>
      <c r="D32" s="56"/>
      <c r="E32" s="58"/>
      <c r="G32" s="77"/>
      <c r="H32" s="4">
        <v>4</v>
      </c>
      <c r="I32" s="5">
        <v>23</v>
      </c>
      <c r="J32" s="5" t="s">
        <v>14</v>
      </c>
      <c r="K32" s="4">
        <v>1</v>
      </c>
      <c r="L32" s="6">
        <v>1.851388888888889E-3</v>
      </c>
      <c r="N32" s="77"/>
      <c r="O32" s="4">
        <v>4</v>
      </c>
      <c r="P32" s="5" t="s">
        <v>55</v>
      </c>
      <c r="Q32" s="5" t="s">
        <v>87</v>
      </c>
      <c r="R32" s="4">
        <v>3</v>
      </c>
      <c r="S32" s="6">
        <v>1.7453703703703704E-3</v>
      </c>
    </row>
    <row r="33" spans="1:19" x14ac:dyDescent="0.2">
      <c r="A33" s="53" t="s">
        <v>1</v>
      </c>
      <c r="B33" s="53" t="s">
        <v>2</v>
      </c>
      <c r="C33" s="54" t="s">
        <v>99</v>
      </c>
      <c r="D33" s="53" t="s">
        <v>3</v>
      </c>
      <c r="E33" s="55" t="s">
        <v>4</v>
      </c>
      <c r="G33" s="7" t="s">
        <v>1</v>
      </c>
      <c r="H33" s="7" t="s">
        <v>2</v>
      </c>
      <c r="I33" s="3" t="s">
        <v>21</v>
      </c>
      <c r="J33" s="3" t="s">
        <v>25</v>
      </c>
      <c r="K33" s="7" t="s">
        <v>3</v>
      </c>
      <c r="L33" s="8" t="s">
        <v>4</v>
      </c>
      <c r="N33" s="38" t="s">
        <v>1</v>
      </c>
      <c r="O33" s="38" t="s">
        <v>2</v>
      </c>
      <c r="P33" s="37" t="s">
        <v>21</v>
      </c>
      <c r="Q33" s="37" t="s">
        <v>74</v>
      </c>
      <c r="R33" s="38" t="s">
        <v>3</v>
      </c>
      <c r="S33" s="39" t="s">
        <v>4</v>
      </c>
    </row>
    <row r="34" spans="1:19" ht="17" customHeight="1" x14ac:dyDescent="0.25">
      <c r="A34" s="78">
        <f>A29+1</f>
        <v>7</v>
      </c>
      <c r="B34" s="56">
        <v>1</v>
      </c>
      <c r="C34" s="57" t="s">
        <v>14</v>
      </c>
      <c r="D34" s="56">
        <v>2</v>
      </c>
      <c r="E34" s="58">
        <v>1.8337962962962963E-3</v>
      </c>
      <c r="G34" s="74">
        <v>20</v>
      </c>
      <c r="H34" s="4">
        <v>1</v>
      </c>
      <c r="I34" s="5">
        <v>17</v>
      </c>
      <c r="J34" s="5" t="s">
        <v>12</v>
      </c>
      <c r="K34" s="4">
        <v>1</v>
      </c>
      <c r="L34" s="6">
        <v>1.8597222222222222E-3</v>
      </c>
      <c r="N34" s="74">
        <v>34</v>
      </c>
      <c r="O34" s="4">
        <v>1</v>
      </c>
      <c r="P34" s="5" t="s">
        <v>58</v>
      </c>
      <c r="Q34" s="5" t="s">
        <v>81</v>
      </c>
      <c r="R34" s="4">
        <v>1</v>
      </c>
      <c r="S34" s="6">
        <v>1.6888888888888891E-3</v>
      </c>
    </row>
    <row r="35" spans="1:19" ht="17" customHeight="1" x14ac:dyDescent="0.25">
      <c r="A35" s="78"/>
      <c r="B35" s="56">
        <v>2</v>
      </c>
      <c r="C35" s="57" t="s">
        <v>111</v>
      </c>
      <c r="D35" s="56">
        <v>3</v>
      </c>
      <c r="E35" s="58">
        <v>1.8476851851851851E-3</v>
      </c>
      <c r="G35" s="75"/>
      <c r="H35" s="4">
        <v>2</v>
      </c>
      <c r="I35" s="5">
        <v>20</v>
      </c>
      <c r="J35" s="5" t="s">
        <v>79</v>
      </c>
      <c r="K35" s="4">
        <v>3</v>
      </c>
      <c r="L35" s="6">
        <v>1.8662037037037039E-3</v>
      </c>
      <c r="N35" s="75"/>
      <c r="O35" s="4">
        <v>2</v>
      </c>
      <c r="P35" s="5" t="s">
        <v>52</v>
      </c>
      <c r="Q35" s="5" t="s">
        <v>15</v>
      </c>
      <c r="R35" s="4">
        <v>2</v>
      </c>
      <c r="S35" s="6">
        <v>1.6907407407407405E-3</v>
      </c>
    </row>
    <row r="36" spans="1:19" ht="17" customHeight="1" x14ac:dyDescent="0.25">
      <c r="A36" s="73">
        <v>0.38333333333333336</v>
      </c>
      <c r="B36" s="56">
        <v>3</v>
      </c>
      <c r="C36" s="57" t="s">
        <v>112</v>
      </c>
      <c r="D36" s="56">
        <v>1</v>
      </c>
      <c r="E36" s="58">
        <v>1.7111111111111112E-3</v>
      </c>
      <c r="G36" s="76">
        <v>0.5180555555555556</v>
      </c>
      <c r="H36" s="4">
        <v>3</v>
      </c>
      <c r="I36" s="5">
        <v>21</v>
      </c>
      <c r="J36" s="5" t="s">
        <v>13</v>
      </c>
      <c r="K36" s="4">
        <v>2</v>
      </c>
      <c r="L36" s="6">
        <v>1.8643518518518516E-3</v>
      </c>
      <c r="N36" s="76">
        <v>0.65</v>
      </c>
      <c r="O36" s="4">
        <v>3</v>
      </c>
      <c r="P36" s="5" t="s">
        <v>59</v>
      </c>
      <c r="Q36" s="5" t="s">
        <v>107</v>
      </c>
      <c r="R36" s="4">
        <v>3</v>
      </c>
      <c r="S36" s="6">
        <v>1.710185185185185E-3</v>
      </c>
    </row>
    <row r="37" spans="1:19" ht="17" customHeight="1" x14ac:dyDescent="0.25">
      <c r="A37" s="73"/>
      <c r="B37" s="56">
        <v>4</v>
      </c>
      <c r="C37" s="57" t="s">
        <v>113</v>
      </c>
      <c r="D37" s="56">
        <v>4</v>
      </c>
      <c r="E37" s="58">
        <v>1.8597222222222222E-3</v>
      </c>
      <c r="G37" s="77"/>
      <c r="H37" s="4">
        <v>4</v>
      </c>
      <c r="I37" s="5">
        <v>24</v>
      </c>
      <c r="J37" s="5" t="s">
        <v>83</v>
      </c>
      <c r="K37" s="4">
        <v>4</v>
      </c>
      <c r="L37" s="6">
        <v>1.8671296296296296E-3</v>
      </c>
      <c r="N37" s="77"/>
      <c r="O37" s="4">
        <v>4</v>
      </c>
      <c r="P37" s="5" t="s">
        <v>53</v>
      </c>
      <c r="Q37" s="5" t="s">
        <v>17</v>
      </c>
      <c r="R37" s="4">
        <v>4</v>
      </c>
      <c r="S37" s="6">
        <v>1.7125E-3</v>
      </c>
    </row>
    <row r="38" spans="1:19" x14ac:dyDescent="0.2">
      <c r="A38" s="53" t="s">
        <v>1</v>
      </c>
      <c r="B38" s="53" t="s">
        <v>2</v>
      </c>
      <c r="C38" s="54" t="s">
        <v>99</v>
      </c>
      <c r="D38" s="53" t="s">
        <v>3</v>
      </c>
      <c r="E38" s="55" t="s">
        <v>4</v>
      </c>
      <c r="G38" s="38" t="s">
        <v>1</v>
      </c>
      <c r="H38" s="38" t="s">
        <v>2</v>
      </c>
      <c r="I38" s="37" t="s">
        <v>21</v>
      </c>
      <c r="J38" s="37" t="s">
        <v>28</v>
      </c>
      <c r="K38" s="38" t="s">
        <v>3</v>
      </c>
      <c r="L38" s="39" t="s">
        <v>4</v>
      </c>
      <c r="N38" s="2" t="s">
        <v>1</v>
      </c>
      <c r="O38" s="2" t="s">
        <v>2</v>
      </c>
      <c r="P38" s="3" t="s">
        <v>21</v>
      </c>
      <c r="Q38" s="3" t="s">
        <v>75</v>
      </c>
      <c r="R38" s="7" t="s">
        <v>3</v>
      </c>
      <c r="S38" s="8" t="s">
        <v>4</v>
      </c>
    </row>
    <row r="39" spans="1:19" ht="17" customHeight="1" x14ac:dyDescent="0.25">
      <c r="A39" s="78">
        <f>A34+1</f>
        <v>8</v>
      </c>
      <c r="B39" s="56">
        <v>1</v>
      </c>
      <c r="C39" s="57" t="s">
        <v>84</v>
      </c>
      <c r="D39" s="56">
        <v>3</v>
      </c>
      <c r="E39" s="58">
        <v>1.8527777777777776E-3</v>
      </c>
      <c r="G39" s="74">
        <v>21</v>
      </c>
      <c r="H39" s="4">
        <v>1</v>
      </c>
      <c r="I39" s="5">
        <v>2</v>
      </c>
      <c r="J39" s="5" t="s">
        <v>15</v>
      </c>
      <c r="K39" s="4">
        <v>1</v>
      </c>
      <c r="L39" s="6">
        <v>1.7092592592592593E-3</v>
      </c>
      <c r="N39" s="74">
        <f>N34+1</f>
        <v>35</v>
      </c>
      <c r="O39" s="4">
        <v>1</v>
      </c>
      <c r="P39" s="5" t="s">
        <v>44</v>
      </c>
      <c r="Q39" s="5" t="s">
        <v>79</v>
      </c>
      <c r="R39" s="4">
        <v>3</v>
      </c>
      <c r="S39" s="6">
        <v>1.8374999999999999E-3</v>
      </c>
    </row>
    <row r="40" spans="1:19" ht="17" customHeight="1" x14ac:dyDescent="0.25">
      <c r="A40" s="78"/>
      <c r="B40" s="56">
        <v>2</v>
      </c>
      <c r="C40" s="57" t="s">
        <v>125</v>
      </c>
      <c r="D40" s="56">
        <v>4</v>
      </c>
      <c r="E40" s="58">
        <v>1.8569444444444445E-3</v>
      </c>
      <c r="G40" s="75"/>
      <c r="H40" s="4">
        <v>2</v>
      </c>
      <c r="I40" s="5">
        <v>3</v>
      </c>
      <c r="J40" s="5" t="s">
        <v>17</v>
      </c>
      <c r="K40" s="4">
        <v>2</v>
      </c>
      <c r="L40" s="6">
        <v>1.7277777777777777E-3</v>
      </c>
      <c r="N40" s="75"/>
      <c r="O40" s="4">
        <v>2</v>
      </c>
      <c r="P40" s="5" t="s">
        <v>45</v>
      </c>
      <c r="Q40" s="5" t="s">
        <v>104</v>
      </c>
      <c r="R40" s="4">
        <v>4</v>
      </c>
      <c r="S40" s="6">
        <v>1.8384259259259259E-3</v>
      </c>
    </row>
    <row r="41" spans="1:19" ht="17" customHeight="1" x14ac:dyDescent="0.25">
      <c r="A41" s="73">
        <v>0.39166666666666666</v>
      </c>
      <c r="B41" s="56">
        <v>3</v>
      </c>
      <c r="C41" s="57" t="s">
        <v>82</v>
      </c>
      <c r="D41" s="56">
        <v>2</v>
      </c>
      <c r="E41" s="58">
        <v>1.8481481481481482E-3</v>
      </c>
      <c r="G41" s="76">
        <v>0.52569444444444446</v>
      </c>
      <c r="H41" s="4">
        <v>3</v>
      </c>
      <c r="I41" s="5">
        <v>6</v>
      </c>
      <c r="J41" s="5" t="s">
        <v>129</v>
      </c>
      <c r="K41" s="4">
        <v>3</v>
      </c>
      <c r="L41" s="6">
        <v>1.739351851851852E-3</v>
      </c>
      <c r="N41" s="76">
        <v>0.65763888888888888</v>
      </c>
      <c r="O41" s="19">
        <v>3</v>
      </c>
      <c r="P41" s="5" t="s">
        <v>47</v>
      </c>
      <c r="Q41" s="5" t="s">
        <v>83</v>
      </c>
      <c r="R41" s="4">
        <v>2</v>
      </c>
      <c r="S41" s="6">
        <v>1.8342592592592592E-3</v>
      </c>
    </row>
    <row r="42" spans="1:19" ht="17" customHeight="1" x14ac:dyDescent="0.25">
      <c r="A42" s="73"/>
      <c r="B42" s="56">
        <v>4</v>
      </c>
      <c r="C42" s="60" t="s">
        <v>16</v>
      </c>
      <c r="D42" s="56">
        <v>1</v>
      </c>
      <c r="E42" s="58">
        <v>1.8453703703703703E-3</v>
      </c>
      <c r="G42" s="77"/>
      <c r="H42" s="4">
        <v>4</v>
      </c>
      <c r="I42" s="5">
        <v>7</v>
      </c>
      <c r="J42" s="5" t="s">
        <v>87</v>
      </c>
      <c r="K42" s="4">
        <v>4</v>
      </c>
      <c r="L42" s="6">
        <v>1.7462962962962961E-3</v>
      </c>
      <c r="N42" s="77"/>
      <c r="O42" s="19">
        <v>4</v>
      </c>
      <c r="P42" s="5" t="s">
        <v>46</v>
      </c>
      <c r="Q42" s="5" t="s">
        <v>124</v>
      </c>
      <c r="R42" s="4">
        <v>1</v>
      </c>
      <c r="S42" s="6">
        <v>1.8337962962962963E-3</v>
      </c>
    </row>
    <row r="43" spans="1:19" x14ac:dyDescent="0.2">
      <c r="A43" s="53" t="s">
        <v>1</v>
      </c>
      <c r="B43" s="53" t="s">
        <v>2</v>
      </c>
      <c r="C43" s="54" t="s">
        <v>99</v>
      </c>
      <c r="D43" s="53" t="s">
        <v>3</v>
      </c>
      <c r="E43" s="55" t="s">
        <v>4</v>
      </c>
      <c r="G43" s="38" t="s">
        <v>1</v>
      </c>
      <c r="H43" s="38" t="s">
        <v>2</v>
      </c>
      <c r="I43" s="37" t="s">
        <v>21</v>
      </c>
      <c r="J43" s="37" t="s">
        <v>29</v>
      </c>
      <c r="K43" s="38" t="s">
        <v>3</v>
      </c>
      <c r="L43" s="39" t="s">
        <v>4</v>
      </c>
      <c r="N43" s="2" t="s">
        <v>1</v>
      </c>
      <c r="O43" s="2" t="s">
        <v>2</v>
      </c>
      <c r="P43" s="3" t="s">
        <v>21</v>
      </c>
      <c r="Q43" s="3" t="s">
        <v>76</v>
      </c>
      <c r="R43" s="7" t="s">
        <v>3</v>
      </c>
      <c r="S43" s="8" t="s">
        <v>4</v>
      </c>
    </row>
    <row r="44" spans="1:19" ht="17" customHeight="1" x14ac:dyDescent="0.25">
      <c r="A44" s="78">
        <v>9</v>
      </c>
      <c r="B44" s="56">
        <v>1</v>
      </c>
      <c r="C44" s="57" t="s">
        <v>86</v>
      </c>
      <c r="D44" s="56">
        <v>2</v>
      </c>
      <c r="E44" s="58">
        <v>1.8819444444444443E-3</v>
      </c>
      <c r="G44" s="74">
        <v>22</v>
      </c>
      <c r="H44" s="4">
        <v>1</v>
      </c>
      <c r="I44" s="5">
        <v>1</v>
      </c>
      <c r="J44" s="5" t="s">
        <v>81</v>
      </c>
      <c r="K44" s="4">
        <v>1</v>
      </c>
      <c r="L44" s="6">
        <v>1.7050925925925925E-3</v>
      </c>
      <c r="N44" s="74">
        <f>N39+1</f>
        <v>36</v>
      </c>
      <c r="O44" s="4">
        <v>1</v>
      </c>
      <c r="P44" s="5" t="s">
        <v>48</v>
      </c>
      <c r="Q44" s="5" t="s">
        <v>12</v>
      </c>
      <c r="R44" s="4">
        <v>1</v>
      </c>
      <c r="S44" s="6">
        <v>1.8240740740740741E-3</v>
      </c>
    </row>
    <row r="45" spans="1:19" ht="17" customHeight="1" x14ac:dyDescent="0.25">
      <c r="A45" s="78"/>
      <c r="B45" s="56">
        <v>2</v>
      </c>
      <c r="C45" s="57" t="s">
        <v>12</v>
      </c>
      <c r="D45" s="56">
        <v>1</v>
      </c>
      <c r="E45" s="58">
        <v>1.8143518518518517E-3</v>
      </c>
      <c r="G45" s="75"/>
      <c r="H45" s="4">
        <v>2</v>
      </c>
      <c r="I45" s="5">
        <v>4</v>
      </c>
      <c r="J45" s="5" t="s">
        <v>107</v>
      </c>
      <c r="K45" s="4">
        <v>2</v>
      </c>
      <c r="L45" s="6">
        <v>1.7106481481481482E-3</v>
      </c>
      <c r="N45" s="75"/>
      <c r="O45" s="4">
        <v>2</v>
      </c>
      <c r="P45" s="5" t="s">
        <v>49</v>
      </c>
      <c r="Q45" s="5" t="s">
        <v>14</v>
      </c>
      <c r="R45" s="4">
        <v>2</v>
      </c>
      <c r="S45" s="6">
        <v>1.825E-3</v>
      </c>
    </row>
    <row r="46" spans="1:19" ht="17" customHeight="1" x14ac:dyDescent="0.25">
      <c r="A46" s="73">
        <v>0.4</v>
      </c>
      <c r="B46" s="56">
        <v>3</v>
      </c>
      <c r="C46" s="57" t="s">
        <v>13</v>
      </c>
      <c r="D46" s="56" t="s">
        <v>131</v>
      </c>
      <c r="E46" s="58"/>
      <c r="G46" s="79">
        <v>0.53333333333333333</v>
      </c>
      <c r="H46" s="4">
        <v>3</v>
      </c>
      <c r="I46" s="5">
        <v>5</v>
      </c>
      <c r="J46" s="5" t="s">
        <v>112</v>
      </c>
      <c r="K46" s="4">
        <v>3</v>
      </c>
      <c r="L46" s="6">
        <v>1.7324074074074076E-3</v>
      </c>
      <c r="N46" s="76">
        <v>0.66527777777777775</v>
      </c>
      <c r="O46" s="19">
        <v>3</v>
      </c>
      <c r="P46" s="5" t="s">
        <v>51</v>
      </c>
      <c r="Q46" s="5" t="s">
        <v>13</v>
      </c>
      <c r="R46" s="4">
        <v>3</v>
      </c>
      <c r="S46" s="6">
        <v>1.825462962962963E-3</v>
      </c>
    </row>
    <row r="47" spans="1:19" ht="17" customHeight="1" x14ac:dyDescent="0.25">
      <c r="A47" s="73"/>
      <c r="B47" s="56">
        <v>4</v>
      </c>
      <c r="C47"/>
      <c r="D47" s="56"/>
      <c r="E47" s="58"/>
      <c r="G47" s="79"/>
      <c r="H47" s="4">
        <v>4</v>
      </c>
      <c r="I47" s="5">
        <v>8</v>
      </c>
      <c r="J47" s="5" t="s">
        <v>115</v>
      </c>
      <c r="K47" s="4">
        <v>4</v>
      </c>
      <c r="L47" s="6">
        <v>1.7379629629629629E-3</v>
      </c>
      <c r="N47" s="77"/>
      <c r="O47" s="19">
        <v>4</v>
      </c>
      <c r="P47" s="5" t="s">
        <v>50</v>
      </c>
      <c r="Q47" s="5" t="s">
        <v>127</v>
      </c>
      <c r="R47" s="4">
        <v>4</v>
      </c>
      <c r="S47" s="6">
        <v>1.8342592592592592E-3</v>
      </c>
    </row>
    <row r="48" spans="1:19" x14ac:dyDescent="0.2">
      <c r="A48" s="53" t="s">
        <v>1</v>
      </c>
      <c r="B48" s="53" t="s">
        <v>2</v>
      </c>
      <c r="C48" s="54" t="s">
        <v>99</v>
      </c>
      <c r="D48" s="53" t="s">
        <v>3</v>
      </c>
      <c r="E48" s="55" t="s">
        <v>4</v>
      </c>
      <c r="G48" s="2" t="s">
        <v>1</v>
      </c>
      <c r="H48" s="2" t="s">
        <v>2</v>
      </c>
      <c r="I48" s="3" t="s">
        <v>21</v>
      </c>
      <c r="J48" s="3" t="s">
        <v>26</v>
      </c>
      <c r="K48" s="7" t="s">
        <v>3</v>
      </c>
      <c r="L48" s="8" t="s">
        <v>4</v>
      </c>
      <c r="N48" s="7" t="s">
        <v>1</v>
      </c>
      <c r="O48" s="7" t="s">
        <v>2</v>
      </c>
      <c r="P48" s="3" t="s">
        <v>21</v>
      </c>
      <c r="Q48" s="3" t="s">
        <v>77</v>
      </c>
      <c r="R48" s="7" t="s">
        <v>3</v>
      </c>
      <c r="S48" s="8" t="s">
        <v>4</v>
      </c>
    </row>
    <row r="49" spans="1:19" ht="17" customHeight="1" x14ac:dyDescent="0.25">
      <c r="A49" s="78">
        <v>10</v>
      </c>
      <c r="B49" s="56">
        <v>1</v>
      </c>
      <c r="C49" s="57" t="s">
        <v>114</v>
      </c>
      <c r="D49" s="56">
        <v>2</v>
      </c>
      <c r="E49" s="58">
        <v>1.7699074074074075E-3</v>
      </c>
      <c r="G49" s="74">
        <v>23</v>
      </c>
      <c r="H49" s="4">
        <v>1</v>
      </c>
      <c r="I49" s="5">
        <v>10</v>
      </c>
      <c r="J49" s="5" t="s">
        <v>114</v>
      </c>
      <c r="K49" s="4">
        <v>3</v>
      </c>
      <c r="L49" s="6">
        <v>1.8236111111111111E-3</v>
      </c>
      <c r="N49" s="74">
        <v>37</v>
      </c>
      <c r="O49" s="4">
        <v>1</v>
      </c>
      <c r="P49" s="5" t="s">
        <v>60</v>
      </c>
      <c r="Q49" s="5" t="s">
        <v>117</v>
      </c>
      <c r="R49" s="4">
        <v>1</v>
      </c>
      <c r="S49" s="6">
        <v>1.8564814814814815E-3</v>
      </c>
    </row>
    <row r="50" spans="1:19" ht="17" customHeight="1" x14ac:dyDescent="0.25">
      <c r="A50" s="78"/>
      <c r="B50" s="56">
        <v>2</v>
      </c>
      <c r="C50" s="57" t="s">
        <v>115</v>
      </c>
      <c r="D50" s="56">
        <v>1</v>
      </c>
      <c r="E50" s="58">
        <v>1.7560185185185185E-3</v>
      </c>
      <c r="G50" s="75"/>
      <c r="H50" s="4">
        <v>2</v>
      </c>
      <c r="I50" s="5">
        <v>11</v>
      </c>
      <c r="J50" s="5" t="s">
        <v>128</v>
      </c>
      <c r="K50" s="4">
        <v>4</v>
      </c>
      <c r="L50" s="6">
        <v>1.8268518518518519E-3</v>
      </c>
      <c r="N50" s="75"/>
      <c r="O50" s="4">
        <v>2</v>
      </c>
      <c r="P50" s="5" t="s">
        <v>61</v>
      </c>
      <c r="Q50" s="5" t="s">
        <v>114</v>
      </c>
      <c r="R50" s="4">
        <v>3</v>
      </c>
      <c r="S50" s="6">
        <v>1.8606481481481479E-3</v>
      </c>
    </row>
    <row r="51" spans="1:19" ht="17" customHeight="1" x14ac:dyDescent="0.25">
      <c r="A51" s="73">
        <v>0.40833333333333333</v>
      </c>
      <c r="B51" s="56">
        <v>3</v>
      </c>
      <c r="C51" s="57" t="s">
        <v>126</v>
      </c>
      <c r="D51" s="56">
        <v>3</v>
      </c>
      <c r="E51" s="58">
        <v>2.0134259259259259E-3</v>
      </c>
      <c r="G51" s="76">
        <v>0.54097222222222219</v>
      </c>
      <c r="H51" s="19">
        <v>3</v>
      </c>
      <c r="I51" s="5">
        <v>14</v>
      </c>
      <c r="J51" s="5" t="s">
        <v>80</v>
      </c>
      <c r="K51" s="4">
        <v>2</v>
      </c>
      <c r="L51" s="6">
        <v>1.8046296296296298E-3</v>
      </c>
      <c r="N51" s="76">
        <v>0.67291666666666672</v>
      </c>
      <c r="O51" s="4">
        <v>3</v>
      </c>
      <c r="P51" s="5" t="s">
        <v>62</v>
      </c>
      <c r="Q51" s="5" t="s">
        <v>116</v>
      </c>
      <c r="R51" s="4">
        <v>2</v>
      </c>
      <c r="S51" s="6">
        <v>1.8578703703703704E-3</v>
      </c>
    </row>
    <row r="52" spans="1:19" ht="17.5" customHeight="1" x14ac:dyDescent="0.25">
      <c r="A52" s="73"/>
      <c r="B52" s="56">
        <v>4</v>
      </c>
      <c r="C52" s="57"/>
      <c r="D52" s="56"/>
      <c r="E52" s="58"/>
      <c r="G52" s="77"/>
      <c r="H52" s="19">
        <v>4</v>
      </c>
      <c r="I52" s="5">
        <v>15</v>
      </c>
      <c r="J52" s="5" t="s">
        <v>5</v>
      </c>
      <c r="K52" s="4">
        <v>1</v>
      </c>
      <c r="L52" s="6">
        <v>1.7791666666666667E-3</v>
      </c>
      <c r="N52" s="77"/>
      <c r="O52" s="4">
        <v>4</v>
      </c>
      <c r="P52" s="5" t="s">
        <v>63</v>
      </c>
      <c r="Q52" s="5" t="s">
        <v>128</v>
      </c>
      <c r="R52" s="4">
        <v>4</v>
      </c>
      <c r="S52" s="6">
        <v>1.8652777777777778E-3</v>
      </c>
    </row>
    <row r="53" spans="1:19" ht="17" customHeight="1" x14ac:dyDescent="0.2">
      <c r="A53" s="53" t="s">
        <v>1</v>
      </c>
      <c r="B53" s="53" t="s">
        <v>2</v>
      </c>
      <c r="C53" s="54" t="s">
        <v>99</v>
      </c>
      <c r="D53" s="53" t="s">
        <v>3</v>
      </c>
      <c r="E53" s="55" t="s">
        <v>4</v>
      </c>
      <c r="G53" s="2" t="s">
        <v>1</v>
      </c>
      <c r="H53" s="2" t="s">
        <v>2</v>
      </c>
      <c r="I53" s="3" t="s">
        <v>21</v>
      </c>
      <c r="J53" s="3" t="s">
        <v>27</v>
      </c>
      <c r="K53" s="7" t="s">
        <v>3</v>
      </c>
      <c r="L53" s="8" t="s">
        <v>4</v>
      </c>
      <c r="N53" s="7" t="s">
        <v>1</v>
      </c>
      <c r="O53" s="7" t="s">
        <v>2</v>
      </c>
      <c r="P53" s="3" t="s">
        <v>21</v>
      </c>
      <c r="Q53" s="3" t="s">
        <v>78</v>
      </c>
      <c r="R53" s="7" t="s">
        <v>3</v>
      </c>
      <c r="S53" s="8" t="s">
        <v>4</v>
      </c>
    </row>
    <row r="54" spans="1:19" ht="17" customHeight="1" x14ac:dyDescent="0.25">
      <c r="A54" s="78">
        <f>A49+1</f>
        <v>11</v>
      </c>
      <c r="B54" s="56">
        <v>1</v>
      </c>
      <c r="C54" s="57" t="s">
        <v>18</v>
      </c>
      <c r="D54" s="56">
        <v>3</v>
      </c>
      <c r="E54" s="58">
        <v>1.8518518518518519E-3</v>
      </c>
      <c r="G54" s="74">
        <f>G49+1</f>
        <v>24</v>
      </c>
      <c r="H54" s="4">
        <v>1</v>
      </c>
      <c r="I54" s="5">
        <v>9</v>
      </c>
      <c r="J54" s="5" t="s">
        <v>88</v>
      </c>
      <c r="K54" s="4">
        <v>1</v>
      </c>
      <c r="L54" s="6">
        <v>1.8259259259259257E-3</v>
      </c>
      <c r="N54" s="74">
        <v>38</v>
      </c>
      <c r="O54" s="4">
        <v>1</v>
      </c>
      <c r="P54" s="5" t="s">
        <v>64</v>
      </c>
      <c r="Q54" s="5" t="s">
        <v>88</v>
      </c>
      <c r="R54" s="4">
        <v>3</v>
      </c>
      <c r="S54" s="6">
        <v>1.8148148148148149E-3</v>
      </c>
    </row>
    <row r="55" spans="1:19" ht="17" customHeight="1" x14ac:dyDescent="0.25">
      <c r="A55" s="78"/>
      <c r="B55" s="56">
        <v>2</v>
      </c>
      <c r="C55" s="57" t="s">
        <v>129</v>
      </c>
      <c r="D55" s="56">
        <v>1</v>
      </c>
      <c r="E55" s="58">
        <v>1.7240740740740743E-3</v>
      </c>
      <c r="G55" s="75"/>
      <c r="H55" s="4">
        <v>2</v>
      </c>
      <c r="I55" s="5">
        <v>12</v>
      </c>
      <c r="J55" s="5" t="s">
        <v>117</v>
      </c>
      <c r="K55" s="4">
        <v>3</v>
      </c>
      <c r="L55" s="6">
        <v>1.8282407407407407E-3</v>
      </c>
      <c r="N55" s="75"/>
      <c r="O55" s="4">
        <v>2</v>
      </c>
      <c r="P55" s="5" t="s">
        <v>65</v>
      </c>
      <c r="Q55" s="5" t="s">
        <v>5</v>
      </c>
      <c r="R55" s="4">
        <v>2</v>
      </c>
      <c r="S55" s="6">
        <v>1.8143518518518517E-3</v>
      </c>
    </row>
    <row r="56" spans="1:19" ht="17" customHeight="1" x14ac:dyDescent="0.25">
      <c r="A56" s="73">
        <v>0.41666666666666669</v>
      </c>
      <c r="B56" s="56">
        <v>3</v>
      </c>
      <c r="C56" s="57" t="s">
        <v>116</v>
      </c>
      <c r="D56" s="56">
        <v>2</v>
      </c>
      <c r="E56" s="58">
        <v>1.8000000000000002E-3</v>
      </c>
      <c r="G56" s="76">
        <v>0.54861111111111116</v>
      </c>
      <c r="H56" s="19">
        <v>3</v>
      </c>
      <c r="I56" s="5">
        <v>13</v>
      </c>
      <c r="J56" s="5" t="s">
        <v>116</v>
      </c>
      <c r="K56" s="4">
        <v>4</v>
      </c>
      <c r="L56" s="6">
        <v>1.8305555555555555E-3</v>
      </c>
      <c r="N56" s="76">
        <v>0.68055555555555558</v>
      </c>
      <c r="O56" s="4">
        <v>3</v>
      </c>
      <c r="P56" s="5" t="s">
        <v>66</v>
      </c>
      <c r="Q56" s="5" t="s">
        <v>100</v>
      </c>
      <c r="R56" s="4">
        <v>4</v>
      </c>
      <c r="S56" s="6">
        <v>1.8171296296296297E-3</v>
      </c>
    </row>
    <row r="57" spans="1:19" ht="17" customHeight="1" x14ac:dyDescent="0.25">
      <c r="A57" s="73"/>
      <c r="B57" s="56">
        <v>4</v>
      </c>
      <c r="C57" s="57" t="s">
        <v>118</v>
      </c>
      <c r="D57" s="56">
        <v>4</v>
      </c>
      <c r="E57" s="58">
        <v>1.9129629629629629E-3</v>
      </c>
      <c r="G57" s="77"/>
      <c r="H57" s="19">
        <v>4</v>
      </c>
      <c r="I57" s="5">
        <v>16</v>
      </c>
      <c r="J57" s="5" t="s">
        <v>100</v>
      </c>
      <c r="K57" s="4">
        <v>2</v>
      </c>
      <c r="L57" s="6">
        <v>1.827777777777778E-3</v>
      </c>
      <c r="N57" s="77"/>
      <c r="O57" s="4">
        <v>4</v>
      </c>
      <c r="P57" s="5" t="s">
        <v>67</v>
      </c>
      <c r="Q57" s="5" t="s">
        <v>80</v>
      </c>
      <c r="R57" s="4">
        <v>1</v>
      </c>
      <c r="S57" s="6">
        <v>1.8078703703703703E-3</v>
      </c>
    </row>
    <row r="58" spans="1:19" ht="19" x14ac:dyDescent="0.25">
      <c r="A58" s="53" t="s">
        <v>1</v>
      </c>
      <c r="B58" s="53" t="s">
        <v>2</v>
      </c>
      <c r="C58" s="54" t="s">
        <v>99</v>
      </c>
      <c r="D58" s="53" t="s">
        <v>3</v>
      </c>
      <c r="E58" s="55" t="s">
        <v>4</v>
      </c>
      <c r="G58" s="30" t="s">
        <v>20</v>
      </c>
      <c r="H58" s="27"/>
      <c r="I58" s="28"/>
      <c r="J58" s="28"/>
      <c r="K58" s="27"/>
      <c r="L58" s="29"/>
    </row>
    <row r="59" spans="1:19" ht="17" customHeight="1" x14ac:dyDescent="0.25">
      <c r="A59" s="78">
        <f>A54+1</f>
        <v>12</v>
      </c>
      <c r="B59" s="56">
        <v>1</v>
      </c>
      <c r="C59" s="57" t="s">
        <v>87</v>
      </c>
      <c r="D59" s="56">
        <v>2</v>
      </c>
      <c r="E59" s="58">
        <v>1.7484953703703703E-3</v>
      </c>
      <c r="G59" s="31" t="s">
        <v>1</v>
      </c>
      <c r="H59" s="31" t="s">
        <v>2</v>
      </c>
      <c r="I59" s="32" t="s">
        <v>21</v>
      </c>
      <c r="J59" s="32" t="s">
        <v>30</v>
      </c>
      <c r="K59" s="31" t="s">
        <v>3</v>
      </c>
      <c r="L59" s="33" t="s">
        <v>4</v>
      </c>
    </row>
    <row r="60" spans="1:19" ht="17" customHeight="1" x14ac:dyDescent="0.25">
      <c r="A60" s="78"/>
      <c r="B60" s="56">
        <v>2</v>
      </c>
      <c r="C60" s="57" t="s">
        <v>117</v>
      </c>
      <c r="D60" s="56">
        <v>4</v>
      </c>
      <c r="E60" s="58">
        <v>1.7763888888888888E-3</v>
      </c>
      <c r="G60" s="74">
        <v>25</v>
      </c>
      <c r="H60" s="4">
        <v>1</v>
      </c>
      <c r="I60" s="5">
        <v>1</v>
      </c>
      <c r="J60" s="5" t="s">
        <v>104</v>
      </c>
      <c r="K60" s="4">
        <v>1</v>
      </c>
      <c r="L60" s="6">
        <v>3.458333333333333E-4</v>
      </c>
    </row>
    <row r="61" spans="1:19" ht="17" customHeight="1" x14ac:dyDescent="0.25">
      <c r="A61" s="73">
        <v>0.42500000000000004</v>
      </c>
      <c r="B61" s="56">
        <v>3</v>
      </c>
      <c r="C61" s="57" t="s">
        <v>81</v>
      </c>
      <c r="D61" s="56">
        <v>1</v>
      </c>
      <c r="E61" s="58">
        <v>1.6129629629629632E-3</v>
      </c>
      <c r="G61" s="75"/>
      <c r="H61" s="4">
        <v>2</v>
      </c>
      <c r="I61" s="5">
        <v>2</v>
      </c>
      <c r="J61" s="5" t="s">
        <v>83</v>
      </c>
      <c r="K61" s="4">
        <v>2</v>
      </c>
      <c r="L61" s="6">
        <v>3.5231481481481485E-4</v>
      </c>
    </row>
    <row r="62" spans="1:19" ht="17" customHeight="1" x14ac:dyDescent="0.25">
      <c r="A62" s="73"/>
      <c r="B62" s="56">
        <v>4</v>
      </c>
      <c r="C62" s="57" t="s">
        <v>128</v>
      </c>
      <c r="D62" s="56">
        <v>3</v>
      </c>
      <c r="E62" s="58">
        <v>1.7760416666666664E-3</v>
      </c>
      <c r="G62" s="76">
        <v>0.56944444444444442</v>
      </c>
      <c r="H62" s="19">
        <v>3</v>
      </c>
      <c r="I62" s="5">
        <v>3</v>
      </c>
      <c r="J62" s="5" t="s">
        <v>101</v>
      </c>
      <c r="K62" s="4">
        <v>3</v>
      </c>
      <c r="L62" s="6">
        <v>3.7777777777777777E-4</v>
      </c>
    </row>
    <row r="63" spans="1:19" x14ac:dyDescent="0.25">
      <c r="A63" s="53" t="s">
        <v>1</v>
      </c>
      <c r="B63" s="53" t="s">
        <v>2</v>
      </c>
      <c r="C63" s="54" t="s">
        <v>99</v>
      </c>
      <c r="D63" s="53" t="s">
        <v>3</v>
      </c>
      <c r="E63" s="55" t="s">
        <v>4</v>
      </c>
      <c r="G63" s="77"/>
      <c r="H63" s="19">
        <v>4</v>
      </c>
      <c r="I63" s="5">
        <v>4</v>
      </c>
      <c r="J63" s="5" t="s">
        <v>103</v>
      </c>
      <c r="K63" s="4">
        <v>4</v>
      </c>
      <c r="L63" s="6">
        <v>3.87962962962963E-4</v>
      </c>
    </row>
    <row r="64" spans="1:19" ht="17" customHeight="1" x14ac:dyDescent="0.25">
      <c r="A64" s="78">
        <v>13</v>
      </c>
      <c r="B64" s="56">
        <v>1</v>
      </c>
      <c r="C64" s="57" t="s">
        <v>127</v>
      </c>
      <c r="D64" s="56">
        <v>2</v>
      </c>
      <c r="E64" s="58">
        <v>1.816203703703704E-3</v>
      </c>
      <c r="G64" s="35" t="s">
        <v>1</v>
      </c>
      <c r="H64" s="35" t="s">
        <v>2</v>
      </c>
      <c r="I64" s="34" t="s">
        <v>21</v>
      </c>
      <c r="J64" s="34" t="s">
        <v>31</v>
      </c>
      <c r="K64" s="35" t="s">
        <v>3</v>
      </c>
      <c r="L64" s="36" t="s">
        <v>4</v>
      </c>
    </row>
    <row r="65" spans="1:12" ht="17" customHeight="1" x14ac:dyDescent="0.25">
      <c r="A65" s="78"/>
      <c r="B65" s="56">
        <v>2</v>
      </c>
      <c r="C65" s="57" t="s">
        <v>17</v>
      </c>
      <c r="D65" s="56">
        <v>1</v>
      </c>
      <c r="E65" s="58">
        <v>1.6645833333333332E-3</v>
      </c>
      <c r="G65" s="74">
        <v>26</v>
      </c>
      <c r="H65" s="4">
        <v>1</v>
      </c>
      <c r="I65" s="5">
        <v>1</v>
      </c>
      <c r="J65" s="5" t="s">
        <v>107</v>
      </c>
      <c r="K65" s="4">
        <v>1</v>
      </c>
      <c r="L65" s="6">
        <v>3.4166666666666666E-4</v>
      </c>
    </row>
    <row r="66" spans="1:12" ht="17" customHeight="1" x14ac:dyDescent="0.25">
      <c r="A66" s="73">
        <v>0.43333333333333335</v>
      </c>
      <c r="B66" s="56">
        <v>3</v>
      </c>
      <c r="C66" s="57" t="s">
        <v>15</v>
      </c>
      <c r="D66" s="56">
        <v>1</v>
      </c>
      <c r="E66" s="58">
        <v>1.6223379629629632E-3</v>
      </c>
      <c r="G66" s="75"/>
      <c r="H66" s="4">
        <v>2</v>
      </c>
      <c r="I66" s="5">
        <v>2</v>
      </c>
      <c r="J66" s="5" t="s">
        <v>124</v>
      </c>
      <c r="K66" s="4">
        <v>3</v>
      </c>
      <c r="L66" s="6">
        <v>3.5092592592592592E-4</v>
      </c>
    </row>
    <row r="67" spans="1:12" ht="17" customHeight="1" x14ac:dyDescent="0.25">
      <c r="A67" s="73"/>
      <c r="B67" s="56">
        <v>4</v>
      </c>
      <c r="C67" s="57" t="s">
        <v>13</v>
      </c>
      <c r="D67" s="56">
        <v>2</v>
      </c>
      <c r="E67" s="58">
        <v>1.8273148148148148E-3</v>
      </c>
      <c r="G67" s="76">
        <v>0.57638888888888884</v>
      </c>
      <c r="H67" s="4">
        <v>3</v>
      </c>
      <c r="I67" s="5">
        <v>3</v>
      </c>
      <c r="J67" s="5" t="s">
        <v>16</v>
      </c>
      <c r="K67" s="4">
        <v>4</v>
      </c>
      <c r="L67" s="6">
        <v>3.5694444444444445E-4</v>
      </c>
    </row>
    <row r="68" spans="1:12" x14ac:dyDescent="0.25">
      <c r="A68" s="71" t="s">
        <v>130</v>
      </c>
      <c r="B68" s="71"/>
      <c r="C68" s="71"/>
      <c r="D68" s="71"/>
      <c r="E68" s="71"/>
      <c r="G68" s="77"/>
      <c r="H68" s="4">
        <v>4</v>
      </c>
      <c r="I68" s="5">
        <v>4</v>
      </c>
      <c r="J68" s="5" t="s">
        <v>109</v>
      </c>
      <c r="K68" s="4">
        <v>2</v>
      </c>
      <c r="L68" s="6">
        <v>3.4537037037037039E-4</v>
      </c>
    </row>
    <row r="69" spans="1:12" ht="17" customHeight="1" x14ac:dyDescent="0.25">
      <c r="A69" s="72"/>
      <c r="B69" s="72"/>
      <c r="C69" s="72"/>
      <c r="D69" s="72"/>
      <c r="E69" s="72"/>
      <c r="G69" s="38" t="s">
        <v>1</v>
      </c>
      <c r="H69" s="38" t="s">
        <v>2</v>
      </c>
      <c r="I69" s="37" t="s">
        <v>21</v>
      </c>
      <c r="J69" s="37" t="s">
        <v>122</v>
      </c>
      <c r="K69" s="38" t="s">
        <v>3</v>
      </c>
      <c r="L69" s="39" t="s">
        <v>4</v>
      </c>
    </row>
    <row r="70" spans="1:12" ht="17" customHeight="1" x14ac:dyDescent="0.25">
      <c r="G70" s="74">
        <v>27</v>
      </c>
      <c r="H70" s="4">
        <v>1</v>
      </c>
      <c r="I70" s="5">
        <v>1</v>
      </c>
      <c r="J70" s="5" t="s">
        <v>81</v>
      </c>
      <c r="K70" s="4">
        <v>2</v>
      </c>
      <c r="L70" s="6">
        <v>3.0972222222222225E-4</v>
      </c>
    </row>
    <row r="71" spans="1:12" ht="17" customHeight="1" x14ac:dyDescent="0.25">
      <c r="G71" s="75"/>
      <c r="H71" s="4">
        <v>2</v>
      </c>
      <c r="I71" s="5">
        <v>2</v>
      </c>
      <c r="J71" s="5" t="s">
        <v>15</v>
      </c>
      <c r="K71" s="4">
        <v>3</v>
      </c>
      <c r="L71" s="6">
        <v>3.1666666666666665E-4</v>
      </c>
    </row>
    <row r="72" spans="1:12" ht="17" customHeight="1" x14ac:dyDescent="0.25">
      <c r="G72" s="76">
        <v>0.58333333333333337</v>
      </c>
      <c r="H72" s="4">
        <v>3</v>
      </c>
      <c r="I72" s="5">
        <v>3</v>
      </c>
      <c r="J72" s="5" t="s">
        <v>17</v>
      </c>
      <c r="K72" s="4">
        <v>4</v>
      </c>
      <c r="L72" s="6">
        <v>3.2037037037037038E-4</v>
      </c>
    </row>
    <row r="73" spans="1:12" x14ac:dyDescent="0.25">
      <c r="G73" s="77"/>
      <c r="H73" s="4">
        <v>4</v>
      </c>
      <c r="I73" s="5">
        <v>4</v>
      </c>
      <c r="J73" s="57" t="s">
        <v>112</v>
      </c>
      <c r="K73" s="4">
        <v>1</v>
      </c>
      <c r="L73" s="6">
        <v>3.0740740740740739E-4</v>
      </c>
    </row>
    <row r="74" spans="1:12" ht="17" customHeight="1" x14ac:dyDescent="0.25"/>
  </sheetData>
  <mergeCells count="79">
    <mergeCell ref="A34:A35"/>
    <mergeCell ref="A36:A37"/>
    <mergeCell ref="A39:A40"/>
    <mergeCell ref="A41:A42"/>
    <mergeCell ref="A4:A5"/>
    <mergeCell ref="A6:A7"/>
    <mergeCell ref="A9:A10"/>
    <mergeCell ref="A11:A12"/>
    <mergeCell ref="A14:A15"/>
    <mergeCell ref="G4:G5"/>
    <mergeCell ref="A44:A45"/>
    <mergeCell ref="A46:A47"/>
    <mergeCell ref="A31:A32"/>
    <mergeCell ref="G29:G30"/>
    <mergeCell ref="G6:G7"/>
    <mergeCell ref="G9:G10"/>
    <mergeCell ref="G11:G12"/>
    <mergeCell ref="G14:G15"/>
    <mergeCell ref="G16:G17"/>
    <mergeCell ref="A29:A30"/>
    <mergeCell ref="A16:A17"/>
    <mergeCell ref="A19:A20"/>
    <mergeCell ref="A21:A22"/>
    <mergeCell ref="A24:A25"/>
    <mergeCell ref="A26:A27"/>
    <mergeCell ref="G36:G37"/>
    <mergeCell ref="G26:G27"/>
    <mergeCell ref="N26:N27"/>
    <mergeCell ref="N29:N30"/>
    <mergeCell ref="N31:N32"/>
    <mergeCell ref="N34:N35"/>
    <mergeCell ref="N36:N37"/>
    <mergeCell ref="G34:G35"/>
    <mergeCell ref="G31:G32"/>
    <mergeCell ref="G21:G22"/>
    <mergeCell ref="G24:G25"/>
    <mergeCell ref="G19:G20"/>
    <mergeCell ref="N19:N20"/>
    <mergeCell ref="N21:N22"/>
    <mergeCell ref="N24:N25"/>
    <mergeCell ref="N51:N52"/>
    <mergeCell ref="N54:N55"/>
    <mergeCell ref="N56:N57"/>
    <mergeCell ref="U4:U7"/>
    <mergeCell ref="U8:U11"/>
    <mergeCell ref="N11:N12"/>
    <mergeCell ref="N14:N15"/>
    <mergeCell ref="N16:N17"/>
    <mergeCell ref="N4:N5"/>
    <mergeCell ref="N6:N7"/>
    <mergeCell ref="N9:N10"/>
    <mergeCell ref="N39:N40"/>
    <mergeCell ref="N41:N42"/>
    <mergeCell ref="N44:N45"/>
    <mergeCell ref="N46:N47"/>
    <mergeCell ref="A49:A50"/>
    <mergeCell ref="G41:G42"/>
    <mergeCell ref="G44:G45"/>
    <mergeCell ref="G46:G47"/>
    <mergeCell ref="G39:G40"/>
    <mergeCell ref="N49:N50"/>
    <mergeCell ref="G49:G50"/>
    <mergeCell ref="G51:G52"/>
    <mergeCell ref="G54:G55"/>
    <mergeCell ref="G56:G57"/>
    <mergeCell ref="A54:A55"/>
    <mergeCell ref="A56:A57"/>
    <mergeCell ref="A51:A52"/>
    <mergeCell ref="A68:E69"/>
    <mergeCell ref="A66:A67"/>
    <mergeCell ref="G70:G71"/>
    <mergeCell ref="G72:G73"/>
    <mergeCell ref="G60:G61"/>
    <mergeCell ref="G62:G63"/>
    <mergeCell ref="G65:G66"/>
    <mergeCell ref="G67:G68"/>
    <mergeCell ref="A59:A60"/>
    <mergeCell ref="A61:A62"/>
    <mergeCell ref="A64:A65"/>
  </mergeCells>
  <phoneticPr fontId="13" type="noConversion"/>
  <pageMargins left="0.19685039370078741" right="0.19685039370078741" top="0.74803149606299213" bottom="0.74803149606299213" header="0.31496062992125984" footer="0.31496062992125984"/>
  <pageSetup paperSize="3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Gary Wreford</cp:lastModifiedBy>
  <cp:lastPrinted>2024-09-16T14:30:49Z</cp:lastPrinted>
  <dcterms:created xsi:type="dcterms:W3CDTF">2018-07-30T17:57:49Z</dcterms:created>
  <dcterms:modified xsi:type="dcterms:W3CDTF">2024-09-16T17:17:07Z</dcterms:modified>
</cp:coreProperties>
</file>