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\Downloads\"/>
    </mc:Choice>
  </mc:AlternateContent>
  <xr:revisionPtr revIDLastSave="0" documentId="8_{7EE638B6-F70E-4650-A861-5A8D15009DBD}" xr6:coauthVersionLast="47" xr6:coauthVersionMax="47" xr10:uidLastSave="{00000000-0000-0000-0000-000000000000}"/>
  <bookViews>
    <workbookView xWindow="-120" yWindow="-120" windowWidth="29040" windowHeight="15720" tabRatio="602" xr2:uid="{AC434AB5-F43B-445E-908E-2669C278A7F9}"/>
  </bookViews>
  <sheets>
    <sheet name="ROTARY" sheetId="1" r:id="rId1"/>
    <sheet name="Sheet1" sheetId="2" r:id="rId2"/>
    <sheet name="Sheet2" sheetId="3" r:id="rId3"/>
  </sheets>
  <definedNames>
    <definedName name="_xlnm.Print_Area" localSheetId="0">ROTARY!$A$1:$AD$72</definedName>
    <definedName name="_xlnm.Print_Titles" localSheetId="0">ROTARY!$1:$1</definedName>
    <definedName name="ROTARY">ROTARY!$C$6:$AD$60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6" i="1" l="1"/>
  <c r="N46" i="1"/>
  <c r="W71" i="1"/>
  <c r="N71" i="1"/>
  <c r="W70" i="1"/>
  <c r="N70" i="1"/>
  <c r="W69" i="1"/>
  <c r="N69" i="1"/>
  <c r="W68" i="1"/>
  <c r="N68" i="1"/>
  <c r="W67" i="1"/>
  <c r="N67" i="1"/>
  <c r="W66" i="1"/>
  <c r="N66" i="1"/>
  <c r="W61" i="1"/>
  <c r="N61" i="1"/>
  <c r="W60" i="1"/>
  <c r="N60" i="1"/>
  <c r="W59" i="1"/>
  <c r="N59" i="1"/>
  <c r="W58" i="1"/>
  <c r="N58" i="1"/>
  <c r="W57" i="1"/>
  <c r="N57" i="1"/>
  <c r="W56" i="1"/>
  <c r="N56" i="1"/>
  <c r="W55" i="1"/>
  <c r="W54" i="1"/>
  <c r="N54" i="1"/>
  <c r="W53" i="1"/>
  <c r="N53" i="1"/>
  <c r="W52" i="1"/>
  <c r="N52" i="1"/>
  <c r="W51" i="1"/>
  <c r="N51" i="1"/>
  <c r="W44" i="1"/>
  <c r="N44" i="1"/>
  <c r="W43" i="1"/>
  <c r="N43" i="1"/>
  <c r="W42" i="1"/>
  <c r="N42" i="1"/>
  <c r="W38" i="1"/>
  <c r="N38" i="1"/>
  <c r="W36" i="1"/>
  <c r="N36" i="1"/>
  <c r="W35" i="1"/>
  <c r="N35" i="1"/>
  <c r="W34" i="1"/>
  <c r="N34" i="1"/>
  <c r="W32" i="1"/>
  <c r="N32" i="1"/>
  <c r="W31" i="1"/>
  <c r="N31" i="1"/>
  <c r="W30" i="1"/>
  <c r="N30" i="1"/>
  <c r="W29" i="1"/>
  <c r="N29" i="1"/>
  <c r="W28" i="1"/>
  <c r="N28" i="1"/>
  <c r="W27" i="1"/>
  <c r="N27" i="1"/>
  <c r="W26" i="1"/>
  <c r="N26" i="1"/>
  <c r="W25" i="1"/>
  <c r="N25" i="1"/>
  <c r="W24" i="1"/>
  <c r="N24" i="1"/>
  <c r="W23" i="1"/>
  <c r="N23" i="1"/>
  <c r="W21" i="1"/>
  <c r="W20" i="1"/>
  <c r="N20" i="1"/>
  <c r="W19" i="1"/>
  <c r="N19" i="1"/>
  <c r="W18" i="1"/>
  <c r="N18" i="1"/>
  <c r="W17" i="1"/>
  <c r="N17" i="1"/>
  <c r="W13" i="1"/>
  <c r="N13" i="1"/>
  <c r="W12" i="1"/>
  <c r="N12" i="1"/>
  <c r="W11" i="1"/>
  <c r="N11" i="1"/>
  <c r="W10" i="1"/>
  <c r="N10" i="1"/>
  <c r="W9" i="1"/>
  <c r="N9" i="1"/>
  <c r="W8" i="1"/>
  <c r="N8" i="1"/>
  <c r="W7" i="1"/>
  <c r="N7" i="1"/>
  <c r="W6" i="1"/>
  <c r="N6" i="1"/>
  <c r="W5" i="1"/>
  <c r="N5" i="1"/>
  <c r="N4" i="1"/>
  <c r="W3" i="1"/>
  <c r="N3" i="1"/>
  <c r="W2" i="1"/>
  <c r="N2" i="1"/>
</calcChain>
</file>

<file path=xl/sharedStrings.xml><?xml version="1.0" encoding="utf-8"?>
<sst xmlns="http://schemas.openxmlformats.org/spreadsheetml/2006/main" count="1196" uniqueCount="801">
  <si>
    <t>Company Title</t>
  </si>
  <si>
    <t>Company</t>
  </si>
  <si>
    <t>Home Address</t>
  </si>
  <si>
    <t>Home City</t>
  </si>
  <si>
    <t>Email</t>
  </si>
  <si>
    <t>Mrs.</t>
  </si>
  <si>
    <t>Owner</t>
  </si>
  <si>
    <t>Leawood</t>
  </si>
  <si>
    <t>Mr.</t>
  </si>
  <si>
    <t>Dr.</t>
  </si>
  <si>
    <t>Kansas City</t>
  </si>
  <si>
    <t>Paul</t>
  </si>
  <si>
    <t>President</t>
  </si>
  <si>
    <t>Adam</t>
  </si>
  <si>
    <t>Overland Park</t>
  </si>
  <si>
    <t>David</t>
  </si>
  <si>
    <t>Jim</t>
  </si>
  <si>
    <t>Lenexa</t>
  </si>
  <si>
    <t>John</t>
  </si>
  <si>
    <t>Philip</t>
  </si>
  <si>
    <t>Gibbs</t>
  </si>
  <si>
    <t>9000 State Line Rd.</t>
  </si>
  <si>
    <t>4113 W. 110th Terrace</t>
  </si>
  <si>
    <t>Kathleen</t>
  </si>
  <si>
    <t>pg@ccengineers.com</t>
  </si>
  <si>
    <t>Karmeier</t>
  </si>
  <si>
    <t>Kathy</t>
  </si>
  <si>
    <t>Ms.</t>
  </si>
  <si>
    <t>Martha</t>
  </si>
  <si>
    <t>Rawlings</t>
  </si>
  <si>
    <t>2212 W. 104th St.</t>
  </si>
  <si>
    <t>Susie</t>
  </si>
  <si>
    <t>Jake</t>
  </si>
  <si>
    <t>Schloegel</t>
  </si>
  <si>
    <t>311 W. 80th St.</t>
  </si>
  <si>
    <t>Debby</t>
  </si>
  <si>
    <t>Stuart</t>
  </si>
  <si>
    <t>Sharp</t>
  </si>
  <si>
    <t>913-491-0912</t>
  </si>
  <si>
    <t>13101 Mission Road</t>
  </si>
  <si>
    <t>Diane</t>
  </si>
  <si>
    <t>Thomas</t>
  </si>
  <si>
    <t>Sullivan</t>
  </si>
  <si>
    <t>913-663-3159</t>
  </si>
  <si>
    <t>913-648-3910</t>
  </si>
  <si>
    <t>Olathe</t>
  </si>
  <si>
    <t>Gary</t>
  </si>
  <si>
    <t>Bussing</t>
  </si>
  <si>
    <t>Director Pension Division</t>
  </si>
  <si>
    <t>913-469-0557</t>
  </si>
  <si>
    <t>Partner</t>
  </si>
  <si>
    <t>City of Leawood</t>
  </si>
  <si>
    <t>Mel</t>
  </si>
  <si>
    <t>Hawk</t>
  </si>
  <si>
    <t>Insurance Agent</t>
  </si>
  <si>
    <t>State Farm Insurance</t>
  </si>
  <si>
    <t>15201 W. 87th</t>
  </si>
  <si>
    <t>913-888-8045</t>
  </si>
  <si>
    <t>913-345-9552</t>
  </si>
  <si>
    <t>2841 W. 118th Terrace</t>
  </si>
  <si>
    <t>Alice</t>
  </si>
  <si>
    <t>bhawk59315@aol.com</t>
  </si>
  <si>
    <t>Richard</t>
  </si>
  <si>
    <t>Wetzler</t>
  </si>
  <si>
    <t>913-491-4770</t>
  </si>
  <si>
    <t>3000 W. 121st Street</t>
  </si>
  <si>
    <t>Cheryl</t>
  </si>
  <si>
    <t>Sal</t>
  </si>
  <si>
    <t>Vice President</t>
  </si>
  <si>
    <t>Continental Consulting Engineers</t>
  </si>
  <si>
    <t xml:space="preserve">Spouse </t>
  </si>
  <si>
    <t>Zip</t>
  </si>
  <si>
    <t>Street</t>
  </si>
  <si>
    <t>Suite</t>
  </si>
  <si>
    <t>Work</t>
  </si>
  <si>
    <t>Home</t>
  </si>
  <si>
    <t>Rick</t>
  </si>
  <si>
    <t>Birth</t>
  </si>
  <si>
    <t>Anniv</t>
  </si>
  <si>
    <t>Vocational Classification</t>
  </si>
  <si>
    <t>Investments</t>
  </si>
  <si>
    <t>Insurance</t>
  </si>
  <si>
    <t>Civil Engineering</t>
  </si>
  <si>
    <t>Banking</t>
  </si>
  <si>
    <t>Real Estate - Residential</t>
  </si>
  <si>
    <t>Building/Remodeling</t>
  </si>
  <si>
    <t>Property-Business Mgmt.</t>
  </si>
  <si>
    <t xml:space="preserve">First </t>
  </si>
  <si>
    <t xml:space="preserve">Last </t>
  </si>
  <si>
    <t>Attorney-Estate Planning</t>
  </si>
  <si>
    <t xml:space="preserve">Mr. </t>
  </si>
  <si>
    <t>#1100</t>
  </si>
  <si>
    <t>4800 Town Center Dr</t>
  </si>
  <si>
    <t>Anderson</t>
  </si>
  <si>
    <t>913-894-8900</t>
  </si>
  <si>
    <t>913-385-3898</t>
  </si>
  <si>
    <t>Suzi</t>
  </si>
  <si>
    <t>3205 W. 81st Terr.</t>
  </si>
  <si>
    <t>Cell</t>
  </si>
  <si>
    <t>816-985-1615</t>
  </si>
  <si>
    <t>913-226-7850</t>
  </si>
  <si>
    <t>816-223-0987</t>
  </si>
  <si>
    <t>816-810-9667</t>
  </si>
  <si>
    <t>913-522-1626</t>
  </si>
  <si>
    <t>913-568-7090</t>
  </si>
  <si>
    <t>913-221-1040</t>
  </si>
  <si>
    <t>Chicago</t>
  </si>
  <si>
    <t>Leawood Police Dept.</t>
  </si>
  <si>
    <t>2201 W. 120th Terrace</t>
  </si>
  <si>
    <t>Chief of Police</t>
  </si>
  <si>
    <t>Chuck</t>
  </si>
  <si>
    <t>Law Enforcement</t>
  </si>
  <si>
    <t>Ronald</t>
  </si>
  <si>
    <t>Slepitza</t>
  </si>
  <si>
    <t>Suzanne</t>
  </si>
  <si>
    <t>12901 Glenfield Road</t>
  </si>
  <si>
    <t>Education Administratin</t>
  </si>
  <si>
    <t>President Avila Univ</t>
  </si>
  <si>
    <t>Avila University</t>
  </si>
  <si>
    <t xml:space="preserve">11901 Wornall </t>
  </si>
  <si>
    <t>Meier</t>
  </si>
  <si>
    <t>Robinson</t>
  </si>
  <si>
    <t>913-638-7420</t>
  </si>
  <si>
    <t>Hamilton</t>
  </si>
  <si>
    <t>Sr. Pastor</t>
  </si>
  <si>
    <t>COR</t>
  </si>
  <si>
    <t>Pastor</t>
  </si>
  <si>
    <t>Commerce Bank</t>
  </si>
  <si>
    <t>Roxann</t>
  </si>
  <si>
    <t>913-220-1040</t>
  </si>
  <si>
    <t xml:space="preserve">12710 Melrose </t>
  </si>
  <si>
    <t>Professional Services</t>
  </si>
  <si>
    <t>CBIZ</t>
  </si>
  <si>
    <t>jake@remodelagain.com</t>
  </si>
  <si>
    <t>Kenneth</t>
  </si>
  <si>
    <t>Selzer</t>
  </si>
  <si>
    <t>913-491-5063</t>
  </si>
  <si>
    <t>Deb</t>
  </si>
  <si>
    <t>12504 Buena Vista</t>
  </si>
  <si>
    <t>Reinsurance</t>
  </si>
  <si>
    <t>200 East Randolph</t>
  </si>
  <si>
    <t>Aviation</t>
  </si>
  <si>
    <t>Garmin International</t>
  </si>
  <si>
    <t>1200 E. 151st St</t>
  </si>
  <si>
    <t>Udell</t>
  </si>
  <si>
    <t>913-908-3672</t>
  </si>
  <si>
    <t>chuckudell@msn.com</t>
  </si>
  <si>
    <t xml:space="preserve">Mrs. </t>
  </si>
  <si>
    <t>Ester</t>
  </si>
  <si>
    <t>13101 Falmouth</t>
  </si>
  <si>
    <t>Consulting</t>
  </si>
  <si>
    <t>Senior Partner</t>
  </si>
  <si>
    <t>Essential Action Design Grp</t>
  </si>
  <si>
    <t>jrawlings@kc.rr.com</t>
  </si>
  <si>
    <t>Lisa</t>
  </si>
  <si>
    <t>delkarm@aol.com</t>
  </si>
  <si>
    <t>SECRETARY</t>
  </si>
  <si>
    <t>Mary</t>
  </si>
  <si>
    <t>Retired</t>
  </si>
  <si>
    <t>kennethselzer@gmail.com</t>
  </si>
  <si>
    <t>913-440-2634</t>
  </si>
  <si>
    <t>Kerr Lindsey</t>
  </si>
  <si>
    <t>Brad</t>
  </si>
  <si>
    <t>Moore</t>
  </si>
  <si>
    <t>913-338-1169</t>
  </si>
  <si>
    <t>913-530-3827</t>
  </si>
  <si>
    <t>Kimberly</t>
  </si>
  <si>
    <t>6507 W. 125th Terrace</t>
  </si>
  <si>
    <t>Architecture</t>
  </si>
  <si>
    <t>BRR Architecture</t>
  </si>
  <si>
    <t>6700 Antioch Plaza</t>
  </si>
  <si>
    <t>#300</t>
  </si>
  <si>
    <t>Merriam</t>
  </si>
  <si>
    <t>15133 Rosewood Street</t>
  </si>
  <si>
    <t>Rueschhoff</t>
  </si>
  <si>
    <t>816-651-4335</t>
  </si>
  <si>
    <t>Denise</t>
  </si>
  <si>
    <t>12008 Cherokee Lane</t>
  </si>
  <si>
    <t>Mrs</t>
  </si>
  <si>
    <t>913-491-5500</t>
  </si>
  <si>
    <t>913-706-7521</t>
  </si>
  <si>
    <t>6900 College Blvd.</t>
  </si>
  <si>
    <t>Sullivan Estate Law, LLC</t>
  </si>
  <si>
    <t>10955 Lowell Ave.</t>
  </si>
  <si>
    <t>#512</t>
  </si>
  <si>
    <t>#207</t>
  </si>
  <si>
    <t>#700</t>
  </si>
  <si>
    <t>Reed</t>
  </si>
  <si>
    <t>914-420-3517</t>
  </si>
  <si>
    <t>reedmary44@yahoo.com</t>
  </si>
  <si>
    <t>3/23/xxxx</t>
  </si>
  <si>
    <t>Reed Non-profit Consulting</t>
  </si>
  <si>
    <t>201 East 69th Street</t>
  </si>
  <si>
    <t>NY NY</t>
  </si>
  <si>
    <t>12814 Cedar Srtreet</t>
  </si>
  <si>
    <t>4201 Town Center Dr</t>
  </si>
  <si>
    <t>Anniv Date</t>
  </si>
  <si>
    <t>03/2004</t>
  </si>
  <si>
    <t>02/1995</t>
  </si>
  <si>
    <t>09/2000</t>
  </si>
  <si>
    <t>03/1999</t>
  </si>
  <si>
    <t>03/1996</t>
  </si>
  <si>
    <t>02/2008</t>
  </si>
  <si>
    <t>07/2007</t>
  </si>
  <si>
    <t>10/2011</t>
  </si>
  <si>
    <t>10/2007</t>
  </si>
  <si>
    <t>04/2009</t>
  </si>
  <si>
    <t>03/2007</t>
  </si>
  <si>
    <t>11/2009</t>
  </si>
  <si>
    <t>Real Estate</t>
  </si>
  <si>
    <t>#150</t>
  </si>
  <si>
    <t>913-777-8245</t>
  </si>
  <si>
    <t>Arnett</t>
  </si>
  <si>
    <t>913-200-0514</t>
  </si>
  <si>
    <t>04/2015</t>
  </si>
  <si>
    <t>Mary Ann</t>
  </si>
  <si>
    <t>Aerospace Manager</t>
  </si>
  <si>
    <t>Mission Assurance Mngr</t>
  </si>
  <si>
    <t>Jet Propulsion Lab</t>
  </si>
  <si>
    <t>Pasadena CA</t>
  </si>
  <si>
    <t xml:space="preserve">700  W. 47th Street </t>
  </si>
  <si>
    <t>816-945-5232</t>
  </si>
  <si>
    <t>maajca@gmail.com</t>
  </si>
  <si>
    <t>24636 W. 96th Street</t>
  </si>
  <si>
    <t>Built Interior Construction</t>
  </si>
  <si>
    <t>1833 McGee</t>
  </si>
  <si>
    <t>816-874-7211</t>
  </si>
  <si>
    <t>jmeier2100@att.net</t>
  </si>
  <si>
    <t>stuartlsharp@gmail.com</t>
  </si>
  <si>
    <t>May</t>
  </si>
  <si>
    <t>816-234-1879</t>
  </si>
  <si>
    <t>816-309-7892</t>
  </si>
  <si>
    <t>01/2016</t>
  </si>
  <si>
    <t>mayslkn@comcast.net</t>
  </si>
  <si>
    <t>Steve</t>
  </si>
  <si>
    <t>Lake Winnebago</t>
  </si>
  <si>
    <t>Financial Advisor</t>
  </si>
  <si>
    <t>11405 Nall</t>
  </si>
  <si>
    <t>Harrison</t>
  </si>
  <si>
    <t>913-317-9688</t>
  </si>
  <si>
    <t>913-522-5049</t>
  </si>
  <si>
    <t>lharrison.KC@gmail.com</t>
  </si>
  <si>
    <t>Tim</t>
  </si>
  <si>
    <t>12901 Cantrebury</t>
  </si>
  <si>
    <t>Publications</t>
  </si>
  <si>
    <t>Editor in Chief</t>
  </si>
  <si>
    <t>LifeStyle Publications</t>
  </si>
  <si>
    <t>7373 W. 107th St</t>
  </si>
  <si>
    <t>COMMUNITY SERVICE</t>
  </si>
  <si>
    <t>Sipple</t>
  </si>
  <si>
    <t>913-814-7328</t>
  </si>
  <si>
    <t xml:space="preserve">3603 W. 140th </t>
  </si>
  <si>
    <t>913-375-5879</t>
  </si>
  <si>
    <t>6/2017</t>
  </si>
  <si>
    <t>csipple@kc.rr.com</t>
  </si>
  <si>
    <t>Kay</t>
  </si>
  <si>
    <t>Commercial Loan Servicing</t>
  </si>
  <si>
    <t>Midland Loan Services</t>
  </si>
  <si>
    <t xml:space="preserve">10851 Mastin, </t>
  </si>
  <si>
    <t xml:space="preserve">Rob </t>
  </si>
  <si>
    <t>Hindman</t>
  </si>
  <si>
    <t>913-236-3424</t>
  </si>
  <si>
    <t>816-429-5613</t>
  </si>
  <si>
    <t>816-678-6400</t>
  </si>
  <si>
    <t>rhindman91@gmail.com</t>
  </si>
  <si>
    <t>Dana</t>
  </si>
  <si>
    <t>7810 NE 111th Terrace</t>
  </si>
  <si>
    <t>Architect</t>
  </si>
  <si>
    <t>Regional Manager</t>
  </si>
  <si>
    <t>TREASURER</t>
  </si>
  <si>
    <t>Del</t>
  </si>
  <si>
    <t>10/2017</t>
  </si>
  <si>
    <t>Jodi</t>
  </si>
  <si>
    <t>Fincher</t>
  </si>
  <si>
    <t>816-943-5656</t>
  </si>
  <si>
    <t>913-206-6793</t>
  </si>
  <si>
    <t>jfincher@primehealthcare.com</t>
  </si>
  <si>
    <t>Joe Snook</t>
  </si>
  <si>
    <t>2347 Cambridge</t>
  </si>
  <si>
    <t>Leavenworth</t>
  </si>
  <si>
    <t>Healthcare</t>
  </si>
  <si>
    <t>Administrator</t>
  </si>
  <si>
    <t>St. Joe Medical Center</t>
  </si>
  <si>
    <t>1000 Carondelet Drive</t>
  </si>
  <si>
    <t xml:space="preserve"> City</t>
  </si>
  <si>
    <t>Design/Sales</t>
  </si>
  <si>
    <t>Schloegel Remodel Design, LLC</t>
  </si>
  <si>
    <t>Fund Development</t>
  </si>
  <si>
    <t>2216 W. 131st Street</t>
  </si>
  <si>
    <t>Pilot</t>
  </si>
  <si>
    <t>#400</t>
  </si>
  <si>
    <t>PRESIDENT</t>
  </si>
  <si>
    <t>118 Arapaho Trail</t>
  </si>
  <si>
    <t>MEMBERSHIP</t>
  </si>
  <si>
    <t>Tom</t>
  </si>
  <si>
    <t>Koch</t>
  </si>
  <si>
    <t>913-851-0328</t>
  </si>
  <si>
    <t>913-915-7258</t>
  </si>
  <si>
    <t>ibthoom@gmail.com</t>
  </si>
  <si>
    <t>Sharon</t>
  </si>
  <si>
    <t>14714 Norwood</t>
  </si>
  <si>
    <t>Insurance - Assoc Group (retired)</t>
  </si>
  <si>
    <t>AAFP Insurance Services</t>
  </si>
  <si>
    <t>Honorary Member</t>
  </si>
  <si>
    <t>913-908-3675</t>
  </si>
  <si>
    <t>esterudell@gmail.com</t>
  </si>
  <si>
    <t>3/2019</t>
  </si>
  <si>
    <t>Exec Managing Director</t>
  </si>
  <si>
    <t>AON</t>
  </si>
  <si>
    <t>Mike</t>
  </si>
  <si>
    <t>Best</t>
  </si>
  <si>
    <t>913-239-2308</t>
  </si>
  <si>
    <t>4/2019</t>
  </si>
  <si>
    <t>mikebestkc@gmail.com</t>
  </si>
  <si>
    <t>Annie</t>
  </si>
  <si>
    <t>5178 W. 114th Place</t>
  </si>
  <si>
    <t>Wealth Advisor</t>
  </si>
  <si>
    <t>Financial Advisory Service</t>
  </si>
  <si>
    <t>913-208-0478</t>
  </si>
  <si>
    <t>Jonn</t>
  </si>
  <si>
    <t>Wullschleger</t>
  </si>
  <si>
    <t>913-432-3226</t>
  </si>
  <si>
    <t>816-392-5166</t>
  </si>
  <si>
    <t>5/2019</t>
  </si>
  <si>
    <t>jmw@mitchcap.com</t>
  </si>
  <si>
    <t>9168 W. 102nd Terrace</t>
  </si>
  <si>
    <t>Portfolio Manager</t>
  </si>
  <si>
    <t>Principal</t>
  </si>
  <si>
    <t>11460 Tomahawk Creek Pkwy</t>
  </si>
  <si>
    <t xml:space="preserve">Mitchell Capital Management </t>
  </si>
  <si>
    <t>Type</t>
  </si>
  <si>
    <t>T</t>
  </si>
  <si>
    <t>H</t>
  </si>
  <si>
    <t>Sv</t>
  </si>
  <si>
    <t>Co</t>
  </si>
  <si>
    <t>913-638-7414</t>
  </si>
  <si>
    <t>07/2019</t>
  </si>
  <si>
    <t>8/2019</t>
  </si>
  <si>
    <t>816-582-5594</t>
  </si>
  <si>
    <t>debbyschloegel@gmail.com</t>
  </si>
  <si>
    <t>Interior Design</t>
  </si>
  <si>
    <t>Manufactured Interior Construction</t>
  </si>
  <si>
    <t>10/2019</t>
  </si>
  <si>
    <t>Stephen</t>
  </si>
  <si>
    <t>Black</t>
  </si>
  <si>
    <t>913-897-7335</t>
  </si>
  <si>
    <t>913-428-2233</t>
  </si>
  <si>
    <t>913-284-3830</t>
  </si>
  <si>
    <t>sblack@larsonfs.com</t>
  </si>
  <si>
    <t>Christine</t>
  </si>
  <si>
    <t>5733 W. 146th Street</t>
  </si>
  <si>
    <t>Larson Financial Services</t>
  </si>
  <si>
    <t>Anita</t>
  </si>
  <si>
    <t>Williams</t>
  </si>
  <si>
    <t>816-943-6334</t>
  </si>
  <si>
    <t>816-213-3790</t>
  </si>
  <si>
    <t>abwilliams59@gmail.com</t>
  </si>
  <si>
    <t>11913 Avila Drive</t>
  </si>
  <si>
    <t>Project Manager</t>
  </si>
  <si>
    <t>Medical Research</t>
  </si>
  <si>
    <t>Univ of KS Med Center Research Inst</t>
  </si>
  <si>
    <t>4330 Shawnee Msn Pkwy</t>
  </si>
  <si>
    <t>Fairway</t>
  </si>
  <si>
    <t>Estrada-Robinson</t>
  </si>
  <si>
    <t>rswetzler@gmail.com</t>
  </si>
  <si>
    <t>Terri</t>
  </si>
  <si>
    <t>Gimlin</t>
  </si>
  <si>
    <t>913-648-2710</t>
  </si>
  <si>
    <t>816-4629017</t>
  </si>
  <si>
    <t>Gregg</t>
  </si>
  <si>
    <t>8104 Overbrook</t>
  </si>
  <si>
    <t>Comm Network for Behave Healthcare</t>
  </si>
  <si>
    <t>Pres &amp; CEO</t>
  </si>
  <si>
    <t xml:space="preserve">Retired </t>
  </si>
  <si>
    <t>gimlin@sbcglobal.net</t>
  </si>
  <si>
    <t>INTERNATIONAL</t>
  </si>
  <si>
    <t>VICE PRESIDENT</t>
  </si>
  <si>
    <t>HISTORIAN / ARCHIVIST</t>
  </si>
  <si>
    <t>POLIO PLUS</t>
  </si>
  <si>
    <t>1/2020</t>
  </si>
  <si>
    <t>7/2020</t>
  </si>
  <si>
    <t>08/2018</t>
  </si>
  <si>
    <t>Vats</t>
  </si>
  <si>
    <t>715-254-9317</t>
  </si>
  <si>
    <t>hemender@hotmail.com</t>
  </si>
  <si>
    <t>Reena</t>
  </si>
  <si>
    <t>4420 W. 150th St</t>
  </si>
  <si>
    <t>Physican</t>
  </si>
  <si>
    <t>Medicine</t>
  </si>
  <si>
    <t>Midwest Nephrology Consultants</t>
  </si>
  <si>
    <t>2340 E. Meuer Blvd</t>
  </si>
  <si>
    <t>#480</t>
  </si>
  <si>
    <t>913-991-7778</t>
  </si>
  <si>
    <t>Hemender</t>
  </si>
  <si>
    <t>816-276-1700</t>
  </si>
  <si>
    <t>Shawnee</t>
  </si>
  <si>
    <t>4323 W. 112th Street</t>
  </si>
  <si>
    <t>Real Estate Advisor</t>
  </si>
  <si>
    <t>Mid-America Referral Network</t>
  </si>
  <si>
    <t>Rod</t>
  </si>
  <si>
    <t>Pemberton</t>
  </si>
  <si>
    <t>719-331-1914</t>
  </si>
  <si>
    <t>913-914-4919</t>
  </si>
  <si>
    <t>Cari</t>
  </si>
  <si>
    <t>#200</t>
  </si>
  <si>
    <t>Kirt</t>
  </si>
  <si>
    <t>Yoder</t>
  </si>
  <si>
    <t>913-963-6897</t>
  </si>
  <si>
    <t>10/2021</t>
  </si>
  <si>
    <t>Tracie</t>
  </si>
  <si>
    <t>14590 W. 152nd Terr</t>
  </si>
  <si>
    <t>Captain</t>
  </si>
  <si>
    <t>4201 Town Center Drive</t>
  </si>
  <si>
    <t>bmoore9@kc.rr.com</t>
  </si>
  <si>
    <t>Mary Jo</t>
  </si>
  <si>
    <t>Holland</t>
  </si>
  <si>
    <t>816-842-8718</t>
  </si>
  <si>
    <t>913-469-8861</t>
  </si>
  <si>
    <t>913-706-0216</t>
  </si>
  <si>
    <t>11/2021</t>
  </si>
  <si>
    <t xml:space="preserve">maryjoholland@gmail.com </t>
  </si>
  <si>
    <t>Scott</t>
  </si>
  <si>
    <t>11408 High Drive</t>
  </si>
  <si>
    <t>Restaurant Owner</t>
  </si>
  <si>
    <t>Hereford House</t>
  </si>
  <si>
    <t xml:space="preserve">30 W. Pershing </t>
  </si>
  <si>
    <t>rkerrlindsey@gmail.com</t>
  </si>
  <si>
    <t>pdrueschhoff@sbcglobal.net</t>
  </si>
  <si>
    <t>Darren</t>
  </si>
  <si>
    <t>Lippe</t>
  </si>
  <si>
    <t>913-851-1975</t>
  </si>
  <si>
    <t>913-851-1974</t>
  </si>
  <si>
    <t>913-579-8001</t>
  </si>
  <si>
    <t>01/2022</t>
  </si>
  <si>
    <t>dlippe@texican.com</t>
  </si>
  <si>
    <t>Doris</t>
  </si>
  <si>
    <t>12700 Granada</t>
  </si>
  <si>
    <t>Natural Gas</t>
  </si>
  <si>
    <t xml:space="preserve">VP - Operations </t>
  </si>
  <si>
    <t>Texican Natural Gas</t>
  </si>
  <si>
    <t>Attorney</t>
  </si>
  <si>
    <t>02/2022</t>
  </si>
  <si>
    <t>Gail</t>
  </si>
  <si>
    <t>Weiss</t>
  </si>
  <si>
    <t>847-393-3174</t>
  </si>
  <si>
    <t>410-814-9792</t>
  </si>
  <si>
    <t>913-217-7987</t>
  </si>
  <si>
    <t>2/2022</t>
  </si>
  <si>
    <t>gweiss@gailweiss.com</t>
  </si>
  <si>
    <t>Christopher</t>
  </si>
  <si>
    <t>13905 Howe Drive</t>
  </si>
  <si>
    <t>AON PLC</t>
  </si>
  <si>
    <t>Global Chief Op Officer</t>
  </si>
  <si>
    <t>4 Overlook Point</t>
  </si>
  <si>
    <t>Lincolnshire, Il</t>
  </si>
  <si>
    <t>Sagovac</t>
  </si>
  <si>
    <t>913-663-0889</t>
  </si>
  <si>
    <t>913-558-2919</t>
  </si>
  <si>
    <t>cpsagovac@gmail.com</t>
  </si>
  <si>
    <t>Managing Director</t>
  </si>
  <si>
    <t>Benefit Trust Co</t>
  </si>
  <si>
    <t>5901 College Blvd</t>
  </si>
  <si>
    <t>rickrobinson.kc@gmail.com</t>
  </si>
  <si>
    <t>marthainkc@gmail.com</t>
  </si>
  <si>
    <t>9/5/xx</t>
  </si>
  <si>
    <t>Larry</t>
  </si>
  <si>
    <t>Hawks</t>
  </si>
  <si>
    <t>913-244-5566</t>
  </si>
  <si>
    <t>4/2022</t>
  </si>
  <si>
    <t>larry@larryhawks.com</t>
  </si>
  <si>
    <t xml:space="preserve">9825 Belinder </t>
  </si>
  <si>
    <t>GrowthPoint</t>
  </si>
  <si>
    <t>9825 Belinder</t>
  </si>
  <si>
    <t>816-260-4948</t>
  </si>
  <si>
    <t>Andrew</t>
  </si>
  <si>
    <t>Catherwood</t>
  </si>
  <si>
    <t>913-402-3813</t>
  </si>
  <si>
    <t>andrewcatherwood@gmail.com</t>
  </si>
  <si>
    <t>Amy</t>
  </si>
  <si>
    <t>3701 W. 106th Street  #203</t>
  </si>
  <si>
    <t>Account Executive</t>
  </si>
  <si>
    <t>Travelers</t>
  </si>
  <si>
    <t>7465 W. 132nd Street</t>
  </si>
  <si>
    <t>Sonya</t>
  </si>
  <si>
    <t>Evans</t>
  </si>
  <si>
    <t>913-402-0026</t>
  </si>
  <si>
    <t>913-645-4400</t>
  </si>
  <si>
    <t>5/2022</t>
  </si>
  <si>
    <t>esonya057@gmail.com</t>
  </si>
  <si>
    <t>Tyrone</t>
  </si>
  <si>
    <t>4458 W. 150th Terrace</t>
  </si>
  <si>
    <t>Consultant</t>
  </si>
  <si>
    <t>SERGEANT AT ARMS</t>
  </si>
  <si>
    <t xml:space="preserve">Stephen </t>
  </si>
  <si>
    <t>Powell</t>
  </si>
  <si>
    <t>913-663-9103</t>
  </si>
  <si>
    <t>7/2022</t>
  </si>
  <si>
    <t>spowell@leawood.org</t>
  </si>
  <si>
    <t>City Gov't</t>
  </si>
  <si>
    <t>City Clerk</t>
  </si>
  <si>
    <t>10/2022</t>
  </si>
  <si>
    <t>Arlene</t>
  </si>
  <si>
    <t>Ladegaard</t>
  </si>
  <si>
    <t>913-851-8776</t>
  </si>
  <si>
    <t>913-593-6919</t>
  </si>
  <si>
    <t>arlene@designconnectioninc.com</t>
  </si>
  <si>
    <t>14505 Birch</t>
  </si>
  <si>
    <t>Design Connection Inc</t>
  </si>
  <si>
    <t xml:space="preserve">14505 Birch </t>
  </si>
  <si>
    <t>Prasad</t>
  </si>
  <si>
    <t>844-521-2345</t>
  </si>
  <si>
    <t>832-880-2698</t>
  </si>
  <si>
    <t>02/2023</t>
  </si>
  <si>
    <t>Saraph</t>
  </si>
  <si>
    <t>prasad.v.saraph@gmail.com</t>
  </si>
  <si>
    <t>Seemantini</t>
  </si>
  <si>
    <t>14543 Chadwick</t>
  </si>
  <si>
    <t>Owner/Founder</t>
  </si>
  <si>
    <t>Personal Development</t>
  </si>
  <si>
    <t>PBJAM</t>
  </si>
  <si>
    <t>rodpemberton@gmail.com</t>
  </si>
  <si>
    <t>12357 Long St</t>
  </si>
  <si>
    <t>Executive Director</t>
  </si>
  <si>
    <t>Overland Park Historical Society</t>
  </si>
  <si>
    <t xml:space="preserve">7319 W. 79th St. </t>
  </si>
  <si>
    <t>66213</t>
  </si>
  <si>
    <t>#350</t>
  </si>
  <si>
    <t>SOCIAL</t>
  </si>
  <si>
    <t>7304 W. 130th St</t>
  </si>
  <si>
    <t xml:space="preserve">4747 W. 135th  </t>
  </si>
  <si>
    <t>#100</t>
  </si>
  <si>
    <t>Stoddard</t>
  </si>
  <si>
    <t>913-663-9102</t>
  </si>
  <si>
    <t>785-341-0005</t>
  </si>
  <si>
    <t>08/2023</t>
  </si>
  <si>
    <t>dstoddard@leawood.org</t>
  </si>
  <si>
    <t>Brian</t>
  </si>
  <si>
    <t>9025 Mesquite Street</t>
  </si>
  <si>
    <t>City Adminstration</t>
  </si>
  <si>
    <t>4800 Town Center Drive</t>
  </si>
  <si>
    <t>City Administrator</t>
  </si>
  <si>
    <t>rslepitza@gmail.com</t>
  </si>
  <si>
    <t>Carlos</t>
  </si>
  <si>
    <t>Vides</t>
  </si>
  <si>
    <t>816-430-4284</t>
  </si>
  <si>
    <t>12/2023</t>
  </si>
  <si>
    <t>Michelle</t>
  </si>
  <si>
    <t>Raymore</t>
  </si>
  <si>
    <t>V&amp;A Multiservices &amp; Assoc</t>
  </si>
  <si>
    <t>515 S. Huntsman Blvd</t>
  </si>
  <si>
    <t>11902 Blue Ridge Blvd Ext</t>
  </si>
  <si>
    <t xml:space="preserve">Grandview </t>
  </si>
  <si>
    <t>Retired Elected Official</t>
  </si>
  <si>
    <t>General Counsel NCCT</t>
  </si>
  <si>
    <t>General Counsel</t>
  </si>
  <si>
    <t>719-338-6977</t>
  </si>
  <si>
    <t>caripemberton23@gmail.com</t>
  </si>
  <si>
    <t>Non-Profit Development</t>
  </si>
  <si>
    <t>retired</t>
  </si>
  <si>
    <t>Rotary ID</t>
  </si>
  <si>
    <t>tom@heartlandestatelaw.com</t>
  </si>
  <si>
    <t>7/08</t>
  </si>
  <si>
    <t>7/12</t>
  </si>
  <si>
    <t>15711 Summer Ridge Dr</t>
  </si>
  <si>
    <t>Chesterfield</t>
  </si>
  <si>
    <t>Marc</t>
  </si>
  <si>
    <t>Elkins</t>
  </si>
  <si>
    <t>913-238-2272</t>
  </si>
  <si>
    <t>816-885-3050</t>
  </si>
  <si>
    <t>06/2024</t>
  </si>
  <si>
    <t>913-663-9101</t>
  </si>
  <si>
    <t>melkins@leawood.org</t>
  </si>
  <si>
    <t>Jana</t>
  </si>
  <si>
    <t>13020 El Monte</t>
  </si>
  <si>
    <t>Mayor</t>
  </si>
  <si>
    <t>913-214-5647</t>
  </si>
  <si>
    <t>PAST PRESIDENT</t>
  </si>
  <si>
    <t>AGAINST HUMAN TRAFFICKING</t>
  </si>
  <si>
    <t>Peggy</t>
  </si>
  <si>
    <t>Dunn</t>
  </si>
  <si>
    <t>Terry</t>
  </si>
  <si>
    <t>913-339-6700</t>
  </si>
  <si>
    <t>913-491-0285</t>
  </si>
  <si>
    <t>11400 Cambridge Road</t>
  </si>
  <si>
    <t xml:space="preserve"> Mayor</t>
  </si>
  <si>
    <t>01/1993</t>
  </si>
  <si>
    <t>pjd.leawood@gmail.com</t>
  </si>
  <si>
    <t>816-977-8016</t>
  </si>
  <si>
    <t>glbussing@gmail.com</t>
  </si>
  <si>
    <t>danderson@builtsolutions.com</t>
  </si>
  <si>
    <t>Davis</t>
  </si>
  <si>
    <t>913-344-7727</t>
  </si>
  <si>
    <t>913-220-1922</t>
  </si>
  <si>
    <t>10/2024</t>
  </si>
  <si>
    <t>davis.harrison@rfc.com</t>
  </si>
  <si>
    <t>12722 Sagamore</t>
  </si>
  <si>
    <t xml:space="preserve">Renaissance Financial </t>
  </si>
  <si>
    <t xml:space="preserve">7500 College Blvd </t>
  </si>
  <si>
    <t>#800</t>
  </si>
  <si>
    <t>Milca</t>
  </si>
  <si>
    <t>Aguirre</t>
  </si>
  <si>
    <t>816-561-5296</t>
  </si>
  <si>
    <t>913225-4022</t>
  </si>
  <si>
    <t>12/2024</t>
  </si>
  <si>
    <t>maguirre3551@gmail.com</t>
  </si>
  <si>
    <t>6913 Caenen Ave</t>
  </si>
  <si>
    <t>Non Profit</t>
  </si>
  <si>
    <t>Big Bros &amp; Big Sisters</t>
  </si>
  <si>
    <t>Senior Brand Ambasador</t>
  </si>
  <si>
    <t>1709 Walnut</t>
  </si>
  <si>
    <t>Jonathan</t>
  </si>
  <si>
    <t>Freiden</t>
  </si>
  <si>
    <t>913-963-2646</t>
  </si>
  <si>
    <t>12/01/2024</t>
  </si>
  <si>
    <t>jfreiden@me.com</t>
  </si>
  <si>
    <t>Rebecca</t>
  </si>
  <si>
    <t>11704 Aberdeen Road</t>
  </si>
  <si>
    <t>Energy</t>
  </si>
  <si>
    <t>Founder / CEO</t>
  </si>
  <si>
    <t>Blue Star Energy</t>
  </si>
  <si>
    <t>11704 Aberdeen</t>
  </si>
  <si>
    <t>3600 W. 158th Street</t>
  </si>
  <si>
    <t>Don</t>
  </si>
  <si>
    <t>Keith</t>
  </si>
  <si>
    <t>816-935-9725</t>
  </si>
  <si>
    <t>1/2025</t>
  </si>
  <si>
    <t>donnyboy51@gmail.com</t>
  </si>
  <si>
    <t>Linda</t>
  </si>
  <si>
    <t>12601 Briar</t>
  </si>
  <si>
    <t>Dentist</t>
  </si>
  <si>
    <t>6299 Nall</t>
  </si>
  <si>
    <t>Mission</t>
  </si>
  <si>
    <t>Compatibility Report for ROSTER 01.01.2025   xls.xls</t>
  </si>
  <si>
    <t>Run on 12/31/2024 10:15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</si>
  <si>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</si>
  <si>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</si>
  <si>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</si>
  <si>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</si>
  <si>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</si>
  <si>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</si>
  <si>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yoder233@gmail.com</t>
  </si>
  <si>
    <t>Terence</t>
  </si>
  <si>
    <t>Mack</t>
  </si>
  <si>
    <t>913-312-4574</t>
  </si>
  <si>
    <t>314-496-4317</t>
  </si>
  <si>
    <t>01/2025</t>
  </si>
  <si>
    <t>NEW MEMBER 4/01/2025</t>
  </si>
  <si>
    <t>terencewmack@hotmail.com</t>
  </si>
  <si>
    <t>Kayla</t>
  </si>
  <si>
    <t>11440 Tomahawk Creek Pkwy</t>
  </si>
  <si>
    <t>Product &amp; Sales Support Mngr</t>
  </si>
  <si>
    <t>Crossfirst</t>
  </si>
  <si>
    <t>Banking - Credit  Card  Manager</t>
  </si>
  <si>
    <t>200 E. 5th Street  #314</t>
  </si>
  <si>
    <t xml:space="preserve">MEMBERSHIP </t>
  </si>
  <si>
    <t>PRESIDENT ELECT</t>
  </si>
  <si>
    <t>PUBLIC IMAGE</t>
  </si>
  <si>
    <t>VOCATIONAL SERVICE</t>
  </si>
  <si>
    <t>FOUNDATION</t>
  </si>
  <si>
    <t>816-352-5100</t>
  </si>
  <si>
    <t>913-239-3000</t>
  </si>
  <si>
    <t>816-651-4336</t>
  </si>
  <si>
    <t>07/2025</t>
  </si>
  <si>
    <t>denise.rueschhoff762@gmail.com</t>
  </si>
  <si>
    <t>Teacher</t>
  </si>
  <si>
    <t>Blue Valley School District</t>
  </si>
  <si>
    <t>12200 Lamar</t>
  </si>
  <si>
    <t xml:space="preserve">Dr. </t>
  </si>
  <si>
    <t>Dinkel</t>
  </si>
  <si>
    <t>913-338-0907</t>
  </si>
  <si>
    <t>913-563-9675</t>
  </si>
  <si>
    <t>7/2025</t>
  </si>
  <si>
    <t>New Member 7/26/2025</t>
  </si>
  <si>
    <t>dinkeldc@gmail.com</t>
  </si>
  <si>
    <t>Whitney</t>
  </si>
  <si>
    <t>25370 Sunset Lane</t>
  </si>
  <si>
    <t>Paola</t>
  </si>
  <si>
    <t>Chiropractor</t>
  </si>
  <si>
    <t>Dinkel Chiropractic</t>
  </si>
  <si>
    <t>5320 W. 151st St</t>
  </si>
  <si>
    <t>Leadership 2025/2026</t>
  </si>
  <si>
    <t>YOUTH SERVICES</t>
  </si>
  <si>
    <t>4400 W. 115th Street#314</t>
  </si>
  <si>
    <t>Gillian</t>
  </si>
  <si>
    <t>Chapman</t>
  </si>
  <si>
    <t>913-239-4035</t>
  </si>
  <si>
    <t>307-413-5567</t>
  </si>
  <si>
    <t>9/1/2025</t>
  </si>
  <si>
    <t>New Member 9/01/2025</t>
  </si>
  <si>
    <t>gkchapman@bluevalleyk12.org</t>
  </si>
  <si>
    <t>2088 W. 162nd Terrace</t>
  </si>
  <si>
    <t>Stilwell</t>
  </si>
  <si>
    <t>Education</t>
  </si>
  <si>
    <t>15020 Metcalf</t>
  </si>
  <si>
    <t>Tesla</t>
  </si>
  <si>
    <t>Hague</t>
  </si>
  <si>
    <t>816-912-9924</t>
  </si>
  <si>
    <t>09/2025</t>
  </si>
  <si>
    <t>hague.tesla@gmail.com</t>
  </si>
  <si>
    <t>1610 Southwest Blvd</t>
  </si>
  <si>
    <t>Kansas City  KS</t>
  </si>
  <si>
    <t>CEO</t>
  </si>
  <si>
    <t>On The Rise Coaching &amp; Consulting</t>
  </si>
  <si>
    <t>2019 Fayette Street</t>
  </si>
  <si>
    <t>816-438-0551</t>
  </si>
  <si>
    <t>13253 Melrose</t>
  </si>
  <si>
    <t>chvides11@gmail.com</t>
  </si>
  <si>
    <t>McCormick</t>
  </si>
  <si>
    <t>Mark</t>
  </si>
  <si>
    <t>9163-717-5080</t>
  </si>
  <si>
    <t>316-841-8288</t>
  </si>
  <si>
    <t>4/1/26</t>
  </si>
  <si>
    <t>NEW MEMBER 4/01/2026</t>
  </si>
  <si>
    <t>mmccormick36@gmail.com</t>
  </si>
  <si>
    <t>7205 W. 129th Place  #3905</t>
  </si>
  <si>
    <t>Development Director</t>
  </si>
  <si>
    <t>Miracle of Innocence</t>
  </si>
  <si>
    <t>6520 W.110th  #102</t>
  </si>
  <si>
    <t>Pujado</t>
  </si>
  <si>
    <t>605-743-4158</t>
  </si>
  <si>
    <t>2/2026</t>
  </si>
  <si>
    <t>New Member 3/01/2026</t>
  </si>
  <si>
    <t>7822 W. 144th Terrace</t>
  </si>
  <si>
    <t>Agent</t>
  </si>
  <si>
    <t>New York Life</t>
  </si>
  <si>
    <t>7101 College</t>
  </si>
  <si>
    <t>Dirk</t>
  </si>
  <si>
    <t>Anthonis</t>
  </si>
  <si>
    <t>913-894-4428</t>
  </si>
  <si>
    <t>913-415-4791</t>
  </si>
  <si>
    <t>03/2026</t>
  </si>
  <si>
    <t>New Member 03/01/2026</t>
  </si>
  <si>
    <t>dtkc@mailfence.com</t>
  </si>
  <si>
    <t>Teresa</t>
  </si>
  <si>
    <t xml:space="preserve">3522 W. 98th Street </t>
  </si>
  <si>
    <t>Finance</t>
  </si>
  <si>
    <t>CFO</t>
  </si>
  <si>
    <t>Painlab LLC</t>
  </si>
  <si>
    <t>15545 W. 87th Street</t>
  </si>
  <si>
    <t>Kirk</t>
  </si>
  <si>
    <t>Nelsen</t>
  </si>
  <si>
    <t>620-249-5182</t>
  </si>
  <si>
    <t>11/1983</t>
  </si>
  <si>
    <t>New Member (Transfer) 01/08/26</t>
  </si>
  <si>
    <t>kirknelsen@gmail.com</t>
  </si>
  <si>
    <t>Rita</t>
  </si>
  <si>
    <t>11361 Granada Ct</t>
  </si>
  <si>
    <t>Steel Fabricator Consultant</t>
  </si>
  <si>
    <t>SW Steel Fabricators Inc</t>
  </si>
  <si>
    <t xml:space="preserve">Doug </t>
  </si>
  <si>
    <t>Wesselschmidt</t>
  </si>
  <si>
    <t>816-316-4855</t>
  </si>
  <si>
    <t>913-238-2624</t>
  </si>
  <si>
    <t>dwesselschmidt@swbell.net</t>
  </si>
  <si>
    <t>20738 W. 68th Street</t>
  </si>
  <si>
    <t>Public Works</t>
  </si>
  <si>
    <t>Director of Public Works</t>
  </si>
  <si>
    <t>City of Grandview MO</t>
  </si>
  <si>
    <t xml:space="preserve">1200 Main Street </t>
  </si>
  <si>
    <t xml:space="preserve">Chris </t>
  </si>
  <si>
    <t>Armer</t>
  </si>
  <si>
    <t>816-569-0835</t>
  </si>
  <si>
    <t>913-707-4008</t>
  </si>
  <si>
    <t>NEW MEMBER (TRANSFER) 4/26</t>
  </si>
  <si>
    <t>chris@compassarchitecture.com</t>
  </si>
  <si>
    <t>Sara</t>
  </si>
  <si>
    <t>5017 W. 66th Terr</t>
  </si>
  <si>
    <t>Prairie Village</t>
  </si>
  <si>
    <t xml:space="preserve">INVISION </t>
  </si>
  <si>
    <t>817 Wyandotte</t>
  </si>
  <si>
    <t>Bill</t>
  </si>
  <si>
    <t>Spillar</t>
  </si>
  <si>
    <t>04/012026</t>
  </si>
  <si>
    <t>bspillar11@gmail.com</t>
  </si>
  <si>
    <t>12712 Cherokee Lane</t>
  </si>
  <si>
    <t>Construction Mngt</t>
  </si>
  <si>
    <t>J.E. Dunn</t>
  </si>
  <si>
    <t>apujado@ft.newyorklife.com</t>
  </si>
  <si>
    <t>Puenima</t>
  </si>
  <si>
    <t>5528 Golden Bear Drive</t>
  </si>
  <si>
    <t>Physician</t>
  </si>
  <si>
    <t>Chhatre</t>
  </si>
  <si>
    <t>Madhukas</t>
  </si>
  <si>
    <t>913-593-7458</t>
  </si>
  <si>
    <t>913-814-8262</t>
  </si>
  <si>
    <t>913-219-6321</t>
  </si>
  <si>
    <t>04/2026</t>
  </si>
  <si>
    <t>New Member 04/01/2026</t>
  </si>
  <si>
    <t>pmchhatre@gmail.com</t>
  </si>
  <si>
    <t>5120 W. 115th Place  #3320</t>
  </si>
  <si>
    <t>Rachel</t>
  </si>
  <si>
    <t>Rubin</t>
  </si>
  <si>
    <t>816-589-2677</t>
  </si>
  <si>
    <t>05/26</t>
  </si>
  <si>
    <t>t</t>
  </si>
  <si>
    <t>New Member 5/01/26</t>
  </si>
  <si>
    <t>rrubin@leawood.org</t>
  </si>
  <si>
    <t>3105 W. 132nd Street</t>
  </si>
  <si>
    <t>Elected Official</t>
  </si>
  <si>
    <t>City Council Member</t>
  </si>
  <si>
    <t>Leawood Governing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</si>
</sst>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m/d/yy;@"/>
    <numFmt numFmtId="166" formatCode="###"/>
  </numFmts>
  <fonts count="34" x14ac:knownFonts="1">
    <font>
      <sz val="10"/>
      <name val="MS Sans Serif"/>
    </font>
    <font>
      <b/>
      <i/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0"/>
      <color indexed="12"/>
      <name val="MS Sans Serif"/>
      <family val="2"/>
    </font>
    <font>
      <sz val="9"/>
      <name val="MS Sans Serif"/>
      <family val="2"/>
    </font>
    <font>
      <sz val="10"/>
      <name val="MS Sans Serif"/>
      <family val="2"/>
    </font>
    <font>
      <sz val="10"/>
      <color indexed="18"/>
      <name val="MS Sans Serif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8.5"/>
      <name val="MS Sans Serif"/>
      <family val="2"/>
    </font>
    <font>
      <sz val="11"/>
      <name val="MS Sans Serif"/>
      <family val="2"/>
    </font>
    <font>
      <sz val="11"/>
      <name val="MS Sans Serif"/>
    </font>
    <font>
      <b/>
      <sz val="10"/>
      <name val="MS Sans Serif"/>
    </font>
    <font>
      <i/>
      <sz val="11"/>
      <name val="MS Sans Serif"/>
      <family val="2"/>
    </font>
    <font>
      <i/>
      <sz val="10"/>
      <name val="MS Sans Serif"/>
      <family val="2"/>
    </font>
    <font>
      <sz val="11"/>
      <name val="Cambria"/>
      <family val="1"/>
    </font>
    <font>
      <sz val="12"/>
      <color rgb="FF000000"/>
      <name val="Calibri"/>
      <family val="2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1"/>
      <color indexed="12"/>
      <name val="Cambria"/>
      <family val="1"/>
      <scheme val="major"/>
    </font>
    <font>
      <sz val="11"/>
      <color rgb="FF0000FF"/>
      <name val="Cambria"/>
      <family val="1"/>
      <scheme val="major"/>
    </font>
    <font>
      <sz val="11"/>
      <color indexed="63"/>
      <name val="Cambria"/>
      <family val="1"/>
      <scheme val="major"/>
    </font>
    <font>
      <b/>
      <sz val="11"/>
      <name val="Cambria"/>
      <family val="1"/>
      <scheme val="major"/>
    </font>
    <font>
      <sz val="11"/>
      <color rgb="FF39424A"/>
      <name val="Cambria"/>
      <family val="1"/>
      <scheme val="major"/>
    </font>
    <font>
      <sz val="10"/>
      <color indexed="63"/>
      <name val="Cambria"/>
      <family val="1"/>
      <scheme val="major"/>
    </font>
    <font>
      <sz val="10"/>
      <color rgb="FF39424A"/>
      <name val="Cambria"/>
      <family val="1"/>
      <scheme val="major"/>
    </font>
    <font>
      <sz val="11"/>
      <name val="Calibri"/>
      <family val="2"/>
      <scheme val="minor"/>
    </font>
    <font>
      <b/>
      <sz val="11"/>
      <color indexed="12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222222"/>
      <name val="Cambria"/>
      <family val="1"/>
    </font>
    <font>
      <u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4" fillId="0" borderId="1" xfId="0" applyFont="1" applyBorder="1"/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1" applyFill="1"/>
    <xf numFmtId="0" fontId="10" fillId="0" borderId="0" xfId="0" applyFont="1"/>
    <xf numFmtId="0" fontId="1" fillId="0" borderId="0" xfId="0" applyFont="1"/>
    <xf numFmtId="0" fontId="4" fillId="0" borderId="0" xfId="0" quotePrefix="1" applyFont="1"/>
    <xf numFmtId="14" fontId="4" fillId="0" borderId="0" xfId="0" applyNumberFormat="1" applyFont="1"/>
    <xf numFmtId="14" fontId="5" fillId="0" borderId="0" xfId="1" applyNumberFormat="1" applyFont="1" applyFill="1"/>
    <xf numFmtId="14" fontId="4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1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/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9" fillId="0" borderId="2" xfId="0" quotePrefix="1" applyFont="1" applyBorder="1"/>
    <xf numFmtId="0" fontId="19" fillId="0" borderId="2" xfId="0" quotePrefix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2" xfId="0" applyFont="1" applyFill="1" applyBorder="1"/>
    <xf numFmtId="0" fontId="20" fillId="4" borderId="2" xfId="0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0" fillId="0" borderId="2" xfId="0" applyFont="1" applyBorder="1"/>
    <xf numFmtId="49" fontId="20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4" borderId="2" xfId="0" quotePrefix="1" applyFont="1" applyFill="1" applyBorder="1"/>
    <xf numFmtId="0" fontId="20" fillId="4" borderId="2" xfId="0" quotePrefix="1" applyFont="1" applyFill="1" applyBorder="1" applyAlignment="1">
      <alignment horizontal="center"/>
    </xf>
    <xf numFmtId="0" fontId="20" fillId="0" borderId="2" xfId="0" quotePrefix="1" applyFont="1" applyBorder="1"/>
    <xf numFmtId="0" fontId="20" fillId="0" borderId="2" xfId="0" quotePrefix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2" fillId="0" borderId="2" xfId="0" quotePrefix="1" applyFont="1" applyBorder="1"/>
    <xf numFmtId="17" fontId="19" fillId="0" borderId="2" xfId="0" applyNumberFormat="1" applyFont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7" fontId="19" fillId="0" borderId="2" xfId="0" quotePrefix="1" applyNumberFormat="1" applyFont="1" applyBorder="1" applyAlignment="1">
      <alignment horizontal="center"/>
    </xf>
    <xf numFmtId="164" fontId="19" fillId="0" borderId="2" xfId="0" quotePrefix="1" applyNumberFormat="1" applyFont="1" applyBorder="1" applyAlignment="1">
      <alignment horizontal="center"/>
    </xf>
    <xf numFmtId="0" fontId="23" fillId="0" borderId="2" xfId="0" quotePrefix="1" applyFont="1" applyBorder="1"/>
    <xf numFmtId="165" fontId="19" fillId="0" borderId="2" xfId="0" quotePrefix="1" applyNumberFormat="1" applyFont="1" applyBorder="1" applyAlignment="1">
      <alignment horizontal="center"/>
    </xf>
    <xf numFmtId="0" fontId="22" fillId="0" borderId="2" xfId="0" applyFont="1" applyBorder="1"/>
    <xf numFmtId="164" fontId="19" fillId="0" borderId="2" xfId="0" quotePrefix="1" applyNumberFormat="1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16" fontId="4" fillId="0" borderId="0" xfId="0" applyNumberFormat="1" applyFont="1"/>
    <xf numFmtId="0" fontId="19" fillId="4" borderId="2" xfId="0" quotePrefix="1" applyFont="1" applyFill="1" applyBorder="1" applyAlignment="1">
      <alignment horizontal="center"/>
    </xf>
    <xf numFmtId="0" fontId="4" fillId="0" borderId="2" xfId="0" applyFont="1" applyBorder="1"/>
    <xf numFmtId="0" fontId="21" fillId="4" borderId="2" xfId="0" quotePrefix="1" applyFont="1" applyFill="1" applyBorder="1" applyAlignment="1">
      <alignment horizontal="center"/>
    </xf>
    <xf numFmtId="0" fontId="20" fillId="0" borderId="2" xfId="1" applyFont="1" applyFill="1" applyBorder="1"/>
    <xf numFmtId="0" fontId="12" fillId="0" borderId="0" xfId="0" applyFont="1"/>
    <xf numFmtId="0" fontId="14" fillId="0" borderId="0" xfId="0" applyFont="1"/>
    <xf numFmtId="0" fontId="21" fillId="0" borderId="2" xfId="0" quotePrefix="1" applyFont="1" applyBorder="1" applyAlignment="1">
      <alignment horizontal="center"/>
    </xf>
    <xf numFmtId="0" fontId="20" fillId="5" borderId="2" xfId="0" quotePrefix="1" applyFont="1" applyFill="1" applyBorder="1"/>
    <xf numFmtId="0" fontId="20" fillId="5" borderId="2" xfId="0" quotePrefix="1" applyFont="1" applyFill="1" applyBorder="1" applyAlignment="1">
      <alignment horizontal="center"/>
    </xf>
    <xf numFmtId="49" fontId="20" fillId="5" borderId="2" xfId="0" applyNumberFormat="1" applyFont="1" applyFill="1" applyBorder="1" applyAlignment="1">
      <alignment horizontal="center"/>
    </xf>
    <xf numFmtId="0" fontId="19" fillId="5" borderId="2" xfId="0" quotePrefix="1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0" fillId="5" borderId="2" xfId="0" applyFont="1" applyFill="1" applyBorder="1"/>
    <xf numFmtId="0" fontId="20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9" fillId="0" borderId="0" xfId="0" applyFont="1"/>
    <xf numFmtId="166" fontId="24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6" fontId="27" fillId="0" borderId="2" xfId="0" applyNumberFormat="1" applyFont="1" applyBorder="1" applyAlignment="1">
      <alignment horizontal="center" vertical="center"/>
    </xf>
    <xf numFmtId="166" fontId="27" fillId="4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quotePrefix="1" applyFont="1"/>
    <xf numFmtId="0" fontId="19" fillId="0" borderId="0" xfId="0" quotePrefix="1" applyFont="1" applyAlignment="1">
      <alignment horizontal="center"/>
    </xf>
    <xf numFmtId="0" fontId="22" fillId="0" borderId="0" xfId="0" quotePrefix="1" applyFont="1"/>
    <xf numFmtId="0" fontId="21" fillId="5" borderId="0" xfId="0" applyFont="1" applyFill="1" applyAlignment="1">
      <alignment horizontal="center"/>
    </xf>
    <xf numFmtId="17" fontId="19" fillId="0" borderId="0" xfId="0" quotePrefix="1" applyNumberFormat="1" applyFont="1" applyAlignment="1">
      <alignment horizontal="center"/>
    </xf>
    <xf numFmtId="0" fontId="2" fillId="0" borderId="2" xfId="0" applyFont="1" applyBorder="1"/>
    <xf numFmtId="0" fontId="20" fillId="0" borderId="0" xfId="0" applyFont="1" applyAlignment="1">
      <alignment horizontal="center"/>
    </xf>
    <xf numFmtId="0" fontId="20" fillId="0" borderId="0" xfId="0" quotePrefix="1" applyFont="1"/>
    <xf numFmtId="0" fontId="20" fillId="0" borderId="0" xfId="0" quotePrefix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4" fontId="19" fillId="0" borderId="0" xfId="0" quotePrefix="1" applyNumberFormat="1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9" fillId="0" borderId="2" xfId="0" applyFont="1" applyBorder="1"/>
    <xf numFmtId="0" fontId="29" fillId="0" borderId="2" xfId="0" quotePrefix="1" applyFont="1" applyBorder="1"/>
    <xf numFmtId="0" fontId="19" fillId="0" borderId="2" xfId="0" applyFont="1" applyBorder="1" applyAlignment="1">
      <alignment vertical="center"/>
    </xf>
    <xf numFmtId="0" fontId="2" fillId="0" borderId="6" xfId="0" applyFont="1" applyBorder="1"/>
    <xf numFmtId="0" fontId="30" fillId="0" borderId="2" xfId="0" quotePrefix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2" xfId="0" quotePrefix="1" applyFont="1" applyBorder="1" applyAlignment="1">
      <alignment horizontal="center"/>
    </xf>
    <xf numFmtId="49" fontId="25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17" fontId="25" fillId="0" borderId="2" xfId="0" applyNumberFormat="1" applyFont="1" applyBorder="1" applyAlignment="1">
      <alignment horizontal="center"/>
    </xf>
    <xf numFmtId="164" fontId="25" fillId="0" borderId="2" xfId="0" applyNumberFormat="1" applyFont="1" applyBorder="1" applyAlignment="1">
      <alignment horizontal="center"/>
    </xf>
    <xf numFmtId="0" fontId="17" fillId="0" borderId="2" xfId="0" quotePrefix="1" applyFont="1" applyBorder="1"/>
    <xf numFmtId="0" fontId="20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/>
    </xf>
    <xf numFmtId="0" fontId="20" fillId="5" borderId="0" xfId="0" quotePrefix="1" applyFont="1" applyFill="1"/>
    <xf numFmtId="0" fontId="20" fillId="5" borderId="0" xfId="0" quotePrefix="1" applyFont="1" applyFill="1" applyAlignment="1">
      <alignment horizontal="center"/>
    </xf>
    <xf numFmtId="49" fontId="20" fillId="5" borderId="0" xfId="0" applyNumberFormat="1" applyFont="1" applyFill="1" applyAlignment="1">
      <alignment horizontal="center"/>
    </xf>
    <xf numFmtId="0" fontId="19" fillId="5" borderId="0" xfId="0" quotePrefix="1" applyFont="1" applyFill="1" applyAlignment="1">
      <alignment horizontal="center"/>
    </xf>
    <xf numFmtId="164" fontId="19" fillId="0" borderId="0" xfId="0" quotePrefix="1" applyNumberFormat="1" applyFont="1" applyAlignment="1">
      <alignment horizontal="left"/>
    </xf>
    <xf numFmtId="14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/>
    <xf numFmtId="166" fontId="20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left"/>
    </xf>
    <xf numFmtId="166" fontId="24" fillId="0" borderId="2" xfId="0" applyNumberFormat="1" applyFont="1" applyBorder="1" applyAlignment="1">
      <alignment horizontal="left" vertical="center"/>
    </xf>
    <xf numFmtId="0" fontId="3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2" xfId="0" applyBorder="1"/>
    <xf numFmtId="0" fontId="26" fillId="0" borderId="2" xfId="0" applyFont="1" applyBorder="1" applyAlignment="1">
      <alignment horizontal="left"/>
    </xf>
    <xf numFmtId="1" fontId="26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33" fillId="0" borderId="2" xfId="1" applyFont="1" applyBorder="1"/>
    <xf numFmtId="14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2" fillId="0" borderId="2" xfId="0" quotePrefix="1" applyFont="1" applyBorder="1"/>
    <xf numFmtId="0" fontId="4" fillId="6" borderId="2" xfId="0" applyFont="1" applyFill="1" applyBorder="1"/>
    <xf numFmtId="0" fontId="20" fillId="6" borderId="2" xfId="0" applyFont="1" applyFill="1" applyBorder="1" applyAlignment="1">
      <alignment horizontal="center"/>
    </xf>
    <xf numFmtId="0" fontId="20" fillId="6" borderId="2" xfId="0" quotePrefix="1" applyFont="1" applyFill="1" applyBorder="1"/>
    <xf numFmtId="166" fontId="27" fillId="6" borderId="2" xfId="0" applyNumberFormat="1" applyFont="1" applyFill="1" applyBorder="1" applyAlignment="1">
      <alignment horizontal="center" vertical="center"/>
    </xf>
    <xf numFmtId="0" fontId="20" fillId="6" borderId="2" xfId="0" quotePrefix="1" applyFont="1" applyFill="1" applyBorder="1" applyAlignment="1">
      <alignment horizontal="center"/>
    </xf>
    <xf numFmtId="49" fontId="20" fillId="6" borderId="2" xfId="0" applyNumberFormat="1" applyFont="1" applyFill="1" applyBorder="1" applyAlignment="1">
      <alignment horizontal="center"/>
    </xf>
    <xf numFmtId="0" fontId="19" fillId="6" borderId="2" xfId="0" quotePrefix="1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2" fillId="6" borderId="2" xfId="0" quotePrefix="1" applyFont="1" applyFill="1" applyBorder="1"/>
    <xf numFmtId="0" fontId="19" fillId="6" borderId="0" xfId="0" quotePrefix="1" applyFont="1" applyFill="1"/>
    <xf numFmtId="0" fontId="19" fillId="6" borderId="2" xfId="0" quotePrefix="1" applyFont="1" applyFill="1" applyBorder="1"/>
    <xf numFmtId="17" fontId="19" fillId="6" borderId="2" xfId="0" quotePrefix="1" applyNumberFormat="1" applyFont="1" applyFill="1" applyBorder="1" applyAlignment="1">
      <alignment horizontal="center"/>
    </xf>
    <xf numFmtId="164" fontId="19" fillId="6" borderId="2" xfId="0" quotePrefix="1" applyNumberFormat="1" applyFont="1" applyFill="1" applyBorder="1" applyAlignment="1">
      <alignment horizontal="center"/>
    </xf>
    <xf numFmtId="0" fontId="19" fillId="6" borderId="2" xfId="0" applyFont="1" applyFill="1" applyBorder="1"/>
    <xf numFmtId="0" fontId="2" fillId="6" borderId="2" xfId="0" applyFont="1" applyFill="1" applyBorder="1"/>
    <xf numFmtId="166" fontId="24" fillId="6" borderId="2" xfId="0" applyNumberFormat="1" applyFont="1" applyFill="1" applyBorder="1" applyAlignment="1">
      <alignment horizontal="left" vertical="center"/>
    </xf>
    <xf numFmtId="0" fontId="4" fillId="6" borderId="0" xfId="0" applyFont="1" applyFill="1"/>
    <xf numFmtId="14" fontId="2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0" fillId="6" borderId="2" xfId="0" applyFont="1" applyFill="1" applyBorder="1"/>
    <xf numFmtId="0" fontId="22" fillId="6" borderId="2" xfId="0" applyFont="1" applyFill="1" applyBorder="1"/>
    <xf numFmtId="0" fontId="19" fillId="6" borderId="0" xfId="0" applyFont="1" applyFill="1"/>
    <xf numFmtId="0" fontId="2" fillId="6" borderId="2" xfId="0" quotePrefix="1" applyFont="1" applyFill="1" applyBorder="1"/>
    <xf numFmtId="0" fontId="20" fillId="0" borderId="7" xfId="0" applyFont="1" applyFill="1" applyBorder="1" applyAlignment="1">
      <alignment horizontal="center"/>
    </xf>
    <xf numFmtId="0" fontId="2" fillId="0" borderId="8" xfId="0" applyFont="1" applyBorder="1"/>
    <xf numFmtId="0" fontId="20" fillId="0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vides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0FFB-9207-4AC2-9364-A23932BCBDEE}">
  <dimension ref="A1:AY1432"/>
  <sheetViews>
    <sheetView tabSelected="1" topLeftCell="A2" zoomScaleNormal="100" workbookViewId="0">
      <selection activeCell="A75" sqref="A75:XFD1129"/>
    </sheetView>
  </sheetViews>
  <sheetFormatPr defaultColWidth="9.140625" defaultRowHeight="12.75" x14ac:dyDescent="0.2"/>
  <cols>
    <col min="1" max="1" width="0.140625" style="1" customWidth="1"/>
    <col min="2" max="2" width="4.28515625" style="3" customWidth="1"/>
    <col min="3" max="3" width="5.85546875" style="1" customWidth="1"/>
    <col min="4" max="4" width="10.5703125" style="1" customWidth="1"/>
    <col min="5" max="5" width="15" style="1" customWidth="1"/>
    <col min="6" max="6" width="10.7109375" style="52" bestFit="1" customWidth="1"/>
    <col min="7" max="9" width="14.7109375" style="2" customWidth="1"/>
    <col min="10" max="10" width="11.85546875" style="31" customWidth="1"/>
    <col min="11" max="11" width="4.42578125" style="3" customWidth="1"/>
    <col min="12" max="12" width="32.140625" style="1" customWidth="1"/>
    <col min="13" max="13" width="4.28515625" style="3" customWidth="1"/>
    <col min="14" max="14" width="12.28515625" style="4" customWidth="1"/>
    <col min="15" max="15" width="31.5703125" style="69" customWidth="1"/>
    <col min="16" max="16" width="12.5703125" style="1" customWidth="1"/>
    <col min="17" max="17" width="8.42578125" style="23" customWidth="1"/>
    <col min="18" max="18" width="10.42578125" style="34" customWidth="1"/>
    <col min="19" max="19" width="25.5703125" style="1" customWidth="1"/>
    <col min="20" max="20" width="16" style="1" customWidth="1"/>
    <col min="21" max="21" width="8.7109375" style="2" customWidth="1"/>
    <col min="22" max="22" width="4.28515625" style="3" customWidth="1"/>
    <col min="23" max="23" width="13.7109375" style="4" customWidth="1"/>
    <col min="24" max="24" width="30.5703125" style="1" customWidth="1"/>
    <col min="25" max="25" width="26.28515625" style="1" customWidth="1"/>
    <col min="26" max="26" width="31.42578125" style="1" customWidth="1"/>
    <col min="27" max="27" width="22.7109375" style="5" customWidth="1"/>
    <col min="28" max="28" width="6.85546875" style="5" customWidth="1"/>
    <col min="29" max="29" width="16.42578125" style="5" customWidth="1"/>
    <col min="30" max="30" width="6.7109375" style="19" customWidth="1"/>
    <col min="31" max="31" width="9.140625" style="6"/>
    <col min="32" max="32" width="10.7109375" style="83" bestFit="1" customWidth="1"/>
    <col min="33" max="33" width="4.28515625" style="3" customWidth="1"/>
    <col min="34" max="51" width="8.85546875" customWidth="1"/>
    <col min="52" max="16384" width="9.140625" style="1"/>
  </cols>
  <sheetData>
    <row r="1" spans="1:51" s="28" customFormat="1" ht="14.25" x14ac:dyDescent="0.2">
      <c r="A1" s="94"/>
      <c r="B1" s="114"/>
      <c r="C1" s="115" t="s">
        <v>67</v>
      </c>
      <c r="D1" s="116" t="s">
        <v>87</v>
      </c>
      <c r="E1" s="116" t="s">
        <v>88</v>
      </c>
      <c r="F1" s="47" t="s">
        <v>559</v>
      </c>
      <c r="G1" s="115" t="s">
        <v>74</v>
      </c>
      <c r="H1" s="115" t="s">
        <v>75</v>
      </c>
      <c r="I1" s="115" t="s">
        <v>98</v>
      </c>
      <c r="J1" s="117" t="s">
        <v>196</v>
      </c>
      <c r="K1" s="118" t="s">
        <v>330</v>
      </c>
      <c r="L1" s="115" t="s">
        <v>680</v>
      </c>
      <c r="M1" s="114"/>
      <c r="N1" s="119"/>
      <c r="O1" s="116" t="s">
        <v>4</v>
      </c>
      <c r="P1" s="116" t="s">
        <v>70</v>
      </c>
      <c r="Q1" s="120" t="s">
        <v>78</v>
      </c>
      <c r="R1" s="121" t="s">
        <v>77</v>
      </c>
      <c r="S1" s="116" t="s">
        <v>2</v>
      </c>
      <c r="T1" s="116" t="s">
        <v>3</v>
      </c>
      <c r="U1" s="116" t="s">
        <v>71</v>
      </c>
      <c r="V1" s="114"/>
      <c r="W1" s="114"/>
      <c r="X1" s="115" t="s">
        <v>79</v>
      </c>
      <c r="Y1" s="116" t="s">
        <v>0</v>
      </c>
      <c r="Z1" s="116" t="s">
        <v>1</v>
      </c>
      <c r="AA1" s="116" t="s">
        <v>72</v>
      </c>
      <c r="AB1" s="115" t="s">
        <v>73</v>
      </c>
      <c r="AC1" s="116" t="s">
        <v>284</v>
      </c>
      <c r="AD1" s="116" t="s">
        <v>71</v>
      </c>
      <c r="AE1" s="94"/>
      <c r="AF1" s="94"/>
      <c r="AG1" s="114"/>
    </row>
    <row r="2" spans="1:51" ht="15" x14ac:dyDescent="0.25">
      <c r="A2" s="66"/>
      <c r="B2" s="40">
        <v>1</v>
      </c>
      <c r="C2" s="45" t="s">
        <v>27</v>
      </c>
      <c r="D2" s="45" t="s">
        <v>599</v>
      </c>
      <c r="E2" s="45" t="s">
        <v>600</v>
      </c>
      <c r="F2" s="84">
        <v>12217680</v>
      </c>
      <c r="G2" s="40" t="s">
        <v>601</v>
      </c>
      <c r="H2" s="40"/>
      <c r="I2" s="40" t="s">
        <v>602</v>
      </c>
      <c r="J2" s="46" t="s">
        <v>603</v>
      </c>
      <c r="K2" s="39" t="s">
        <v>333</v>
      </c>
      <c r="L2" s="47"/>
      <c r="M2" s="40">
        <v>1</v>
      </c>
      <c r="N2" s="54" t="str">
        <f>+E2</f>
        <v>Aguirre</v>
      </c>
      <c r="O2" s="110" t="s">
        <v>604</v>
      </c>
      <c r="P2" s="37"/>
      <c r="Q2" s="55"/>
      <c r="R2" s="56">
        <v>35570</v>
      </c>
      <c r="S2" s="112" t="s">
        <v>605</v>
      </c>
      <c r="T2" s="37" t="s">
        <v>395</v>
      </c>
      <c r="U2" s="39">
        <v>66211</v>
      </c>
      <c r="V2" s="40">
        <v>1</v>
      </c>
      <c r="W2" s="54" t="str">
        <f>E2</f>
        <v>Aguirre</v>
      </c>
      <c r="X2" s="63" t="s">
        <v>606</v>
      </c>
      <c r="Y2" s="63" t="s">
        <v>608</v>
      </c>
      <c r="Z2" s="37" t="s">
        <v>607</v>
      </c>
      <c r="AA2" s="37" t="s">
        <v>609</v>
      </c>
      <c r="AB2" s="63"/>
      <c r="AC2" s="37" t="s">
        <v>10</v>
      </c>
      <c r="AD2" s="39">
        <v>64108</v>
      </c>
      <c r="AE2" s="94"/>
      <c r="AF2" s="135" t="s">
        <v>559</v>
      </c>
      <c r="AG2" s="40">
        <v>1</v>
      </c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4.25" x14ac:dyDescent="0.2">
      <c r="A3" s="66"/>
      <c r="B3" s="40">
        <v>2</v>
      </c>
      <c r="C3" s="45" t="s">
        <v>8</v>
      </c>
      <c r="D3" s="45" t="s">
        <v>15</v>
      </c>
      <c r="E3" s="45" t="s">
        <v>93</v>
      </c>
      <c r="F3" s="84">
        <v>6117603</v>
      </c>
      <c r="G3" s="40" t="s">
        <v>94</v>
      </c>
      <c r="H3" s="40" t="s">
        <v>95</v>
      </c>
      <c r="I3" s="40" t="s">
        <v>104</v>
      </c>
      <c r="J3" s="46" t="s">
        <v>197</v>
      </c>
      <c r="K3" s="39" t="s">
        <v>331</v>
      </c>
      <c r="L3" s="47"/>
      <c r="M3" s="40">
        <v>2</v>
      </c>
      <c r="N3" s="54" t="str">
        <f>E3</f>
        <v>Anderson</v>
      </c>
      <c r="O3" s="37" t="s">
        <v>589</v>
      </c>
      <c r="P3" s="37" t="s">
        <v>96</v>
      </c>
      <c r="Q3" s="55"/>
      <c r="R3" s="56">
        <v>21852</v>
      </c>
      <c r="S3" s="37" t="s">
        <v>97</v>
      </c>
      <c r="T3" s="37" t="s">
        <v>7</v>
      </c>
      <c r="U3" s="39">
        <v>66206</v>
      </c>
      <c r="V3" s="40">
        <v>2</v>
      </c>
      <c r="W3" s="54" t="str">
        <f>E3</f>
        <v>Anderson</v>
      </c>
      <c r="X3" s="63" t="s">
        <v>341</v>
      </c>
      <c r="Y3" s="63" t="s">
        <v>6</v>
      </c>
      <c r="Z3" s="63" t="s">
        <v>224</v>
      </c>
      <c r="AA3" s="37" t="s">
        <v>225</v>
      </c>
      <c r="AB3" s="37"/>
      <c r="AC3" s="37" t="s">
        <v>10</v>
      </c>
      <c r="AD3" s="39">
        <v>64108</v>
      </c>
      <c r="AE3" s="94"/>
      <c r="AF3" s="136">
        <v>6117603</v>
      </c>
      <c r="AG3" s="40">
        <v>2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4.25" x14ac:dyDescent="0.2">
      <c r="A4" s="66"/>
      <c r="B4" s="40">
        <v>3</v>
      </c>
      <c r="C4" s="45" t="s">
        <v>8</v>
      </c>
      <c r="D4" s="45" t="s">
        <v>726</v>
      </c>
      <c r="E4" s="45" t="s">
        <v>727</v>
      </c>
      <c r="F4" s="137">
        <v>12585660</v>
      </c>
      <c r="G4" s="40" t="s">
        <v>728</v>
      </c>
      <c r="H4" s="40"/>
      <c r="I4" s="40" t="s">
        <v>729</v>
      </c>
      <c r="J4" s="46" t="s">
        <v>730</v>
      </c>
      <c r="K4" s="39" t="s">
        <v>331</v>
      </c>
      <c r="L4" s="47" t="s">
        <v>731</v>
      </c>
      <c r="M4" s="40">
        <v>3</v>
      </c>
      <c r="N4" s="54" t="str">
        <f>E4</f>
        <v>Anthonis</v>
      </c>
      <c r="O4" s="37" t="s">
        <v>732</v>
      </c>
      <c r="P4" s="37" t="s">
        <v>733</v>
      </c>
      <c r="Q4" s="55"/>
      <c r="R4" s="56">
        <v>19892</v>
      </c>
      <c r="S4" s="112" t="s">
        <v>734</v>
      </c>
      <c r="T4" s="37" t="s">
        <v>7</v>
      </c>
      <c r="U4" s="39">
        <v>66206</v>
      </c>
      <c r="V4" s="40">
        <v>3</v>
      </c>
      <c r="W4" s="54" t="s">
        <v>727</v>
      </c>
      <c r="X4" s="63" t="s">
        <v>735</v>
      </c>
      <c r="Y4" s="63" t="s">
        <v>736</v>
      </c>
      <c r="Z4" s="63" t="s">
        <v>737</v>
      </c>
      <c r="AA4" s="37" t="s">
        <v>738</v>
      </c>
      <c r="AB4" s="63"/>
      <c r="AC4" s="37" t="s">
        <v>17</v>
      </c>
      <c r="AD4" s="39">
        <v>66219</v>
      </c>
      <c r="AE4" s="94"/>
      <c r="AF4" s="136"/>
      <c r="AG4" s="40">
        <v>3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4.25" x14ac:dyDescent="0.2">
      <c r="A5" s="66"/>
      <c r="B5" s="40">
        <v>4</v>
      </c>
      <c r="C5" s="45" t="s">
        <v>8</v>
      </c>
      <c r="D5" s="45" t="s">
        <v>759</v>
      </c>
      <c r="E5" s="45" t="s">
        <v>760</v>
      </c>
      <c r="F5" s="137"/>
      <c r="G5" s="40" t="s">
        <v>761</v>
      </c>
      <c r="H5" s="40"/>
      <c r="I5" s="40" t="s">
        <v>762</v>
      </c>
      <c r="J5" s="46" t="s">
        <v>730</v>
      </c>
      <c r="K5" s="39" t="s">
        <v>331</v>
      </c>
      <c r="L5" s="47" t="s">
        <v>763</v>
      </c>
      <c r="M5" s="40">
        <v>4</v>
      </c>
      <c r="N5" s="54" t="str">
        <f>E5</f>
        <v>Armer</v>
      </c>
      <c r="O5" s="37" t="s">
        <v>764</v>
      </c>
      <c r="P5" s="37" t="s">
        <v>765</v>
      </c>
      <c r="Q5" s="55"/>
      <c r="R5" s="56">
        <v>23813</v>
      </c>
      <c r="S5" s="112" t="s">
        <v>766</v>
      </c>
      <c r="T5" s="37" t="s">
        <v>767</v>
      </c>
      <c r="U5" s="39">
        <v>66208</v>
      </c>
      <c r="V5" s="40">
        <v>4</v>
      </c>
      <c r="W5" s="54" t="str">
        <f>E5</f>
        <v>Armer</v>
      </c>
      <c r="X5" s="63" t="s">
        <v>168</v>
      </c>
      <c r="Y5" s="63" t="s">
        <v>768</v>
      </c>
      <c r="Z5" s="63" t="s">
        <v>50</v>
      </c>
      <c r="AA5" s="37" t="s">
        <v>769</v>
      </c>
      <c r="AB5" s="63"/>
      <c r="AC5" s="37" t="s">
        <v>10</v>
      </c>
      <c r="AD5" s="39"/>
      <c r="AE5" s="94"/>
      <c r="AF5" s="136"/>
      <c r="AG5" s="40">
        <v>4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s="53" customFormat="1" ht="14.25" x14ac:dyDescent="0.2">
      <c r="A6" s="79"/>
      <c r="B6" s="40">
        <v>5</v>
      </c>
      <c r="C6" s="41" t="s">
        <v>8</v>
      </c>
      <c r="D6" s="41" t="s">
        <v>16</v>
      </c>
      <c r="E6" s="41" t="s">
        <v>212</v>
      </c>
      <c r="F6" s="85">
        <v>9236294</v>
      </c>
      <c r="G6" s="42"/>
      <c r="H6" s="42"/>
      <c r="I6" s="42" t="s">
        <v>213</v>
      </c>
      <c r="J6" s="43" t="s">
        <v>214</v>
      </c>
      <c r="K6" s="65" t="s">
        <v>333</v>
      </c>
      <c r="L6" s="44" t="s">
        <v>378</v>
      </c>
      <c r="M6" s="40">
        <v>5</v>
      </c>
      <c r="N6" s="54" t="str">
        <f>E6</f>
        <v>Arnett</v>
      </c>
      <c r="O6" s="37" t="s">
        <v>222</v>
      </c>
      <c r="P6" s="37" t="s">
        <v>215</v>
      </c>
      <c r="Q6" s="55"/>
      <c r="R6" s="56">
        <v>13360</v>
      </c>
      <c r="S6" s="112" t="s">
        <v>563</v>
      </c>
      <c r="T6" s="37" t="s">
        <v>564</v>
      </c>
      <c r="U6" s="39">
        <v>63017</v>
      </c>
      <c r="V6" s="40">
        <v>5</v>
      </c>
      <c r="W6" s="54" t="str">
        <f>E6</f>
        <v>Arnett</v>
      </c>
      <c r="X6" s="63" t="s">
        <v>216</v>
      </c>
      <c r="Y6" s="63" t="s">
        <v>217</v>
      </c>
      <c r="Z6" s="63" t="s">
        <v>218</v>
      </c>
      <c r="AA6" s="37"/>
      <c r="AB6" s="63"/>
      <c r="AC6" s="37" t="s">
        <v>219</v>
      </c>
      <c r="AD6" s="39"/>
      <c r="AE6" s="138"/>
      <c r="AF6" s="136">
        <v>9236294</v>
      </c>
      <c r="AG6" s="40">
        <v>5</v>
      </c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</row>
    <row r="7" spans="1:51" s="53" customFormat="1" ht="14.25" x14ac:dyDescent="0.2">
      <c r="A7" s="79"/>
      <c r="B7" s="40">
        <v>6</v>
      </c>
      <c r="C7" s="45" t="s">
        <v>8</v>
      </c>
      <c r="D7" s="45" t="s">
        <v>309</v>
      </c>
      <c r="E7" s="45" t="s">
        <v>310</v>
      </c>
      <c r="F7" s="84">
        <v>1910546</v>
      </c>
      <c r="G7" s="40" t="s">
        <v>311</v>
      </c>
      <c r="H7" s="40"/>
      <c r="I7" s="40" t="s">
        <v>473</v>
      </c>
      <c r="J7" s="46" t="s">
        <v>312</v>
      </c>
      <c r="K7" s="39" t="s">
        <v>331</v>
      </c>
      <c r="L7" s="47"/>
      <c r="M7" s="40">
        <v>6</v>
      </c>
      <c r="N7" s="54" t="str">
        <f>+E7</f>
        <v>Best</v>
      </c>
      <c r="O7" s="37" t="s">
        <v>313</v>
      </c>
      <c r="P7" s="37" t="s">
        <v>314</v>
      </c>
      <c r="Q7" s="57"/>
      <c r="R7" s="58">
        <v>20352</v>
      </c>
      <c r="S7" s="37" t="s">
        <v>315</v>
      </c>
      <c r="T7" s="37" t="s">
        <v>7</v>
      </c>
      <c r="U7" s="39">
        <v>66211</v>
      </c>
      <c r="V7" s="40">
        <v>6</v>
      </c>
      <c r="W7" s="54" t="str">
        <f t="shared" ref="W7:W13" si="0">E7</f>
        <v>Best</v>
      </c>
      <c r="X7" s="37" t="s">
        <v>316</v>
      </c>
      <c r="Y7" s="37" t="s">
        <v>50</v>
      </c>
      <c r="Z7" s="37" t="s">
        <v>317</v>
      </c>
      <c r="AA7" s="37" t="s">
        <v>529</v>
      </c>
      <c r="AB7" s="37" t="s">
        <v>530</v>
      </c>
      <c r="AC7" s="37" t="s">
        <v>7</v>
      </c>
      <c r="AD7" s="39">
        <v>66224</v>
      </c>
      <c r="AE7" s="138"/>
      <c r="AF7" s="136"/>
      <c r="AG7" s="40">
        <v>6</v>
      </c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</row>
    <row r="8" spans="1:51" ht="13.5" customHeight="1" x14ac:dyDescent="0.2">
      <c r="A8" s="66"/>
      <c r="B8" s="40">
        <v>7</v>
      </c>
      <c r="C8" s="41" t="s">
        <v>8</v>
      </c>
      <c r="D8" s="41" t="s">
        <v>343</v>
      </c>
      <c r="E8" s="41" t="s">
        <v>344</v>
      </c>
      <c r="F8" s="85">
        <v>10714449</v>
      </c>
      <c r="G8" s="42" t="s">
        <v>346</v>
      </c>
      <c r="H8" s="42" t="s">
        <v>345</v>
      </c>
      <c r="I8" s="42" t="s">
        <v>347</v>
      </c>
      <c r="J8" s="43" t="s">
        <v>342</v>
      </c>
      <c r="K8" s="65" t="s">
        <v>331</v>
      </c>
      <c r="L8" s="44" t="s">
        <v>576</v>
      </c>
      <c r="M8" s="40">
        <v>7</v>
      </c>
      <c r="N8" s="54" t="str">
        <f>+E8</f>
        <v>Black</v>
      </c>
      <c r="O8" s="37" t="s">
        <v>348</v>
      </c>
      <c r="P8" s="37" t="s">
        <v>349</v>
      </c>
      <c r="Q8" s="57"/>
      <c r="R8" s="58">
        <v>23282</v>
      </c>
      <c r="S8" s="37" t="s">
        <v>350</v>
      </c>
      <c r="T8" s="37" t="s">
        <v>14</v>
      </c>
      <c r="U8" s="39">
        <v>66223</v>
      </c>
      <c r="V8" s="40">
        <v>7</v>
      </c>
      <c r="W8" s="54" t="str">
        <f t="shared" si="0"/>
        <v>Black</v>
      </c>
      <c r="X8" s="37" t="s">
        <v>316</v>
      </c>
      <c r="Y8" s="37" t="s">
        <v>12</v>
      </c>
      <c r="Z8" s="37" t="s">
        <v>351</v>
      </c>
      <c r="AA8" s="37" t="s">
        <v>528</v>
      </c>
      <c r="AB8" s="37" t="s">
        <v>526</v>
      </c>
      <c r="AC8" s="37" t="s">
        <v>14</v>
      </c>
      <c r="AD8" s="39" t="s">
        <v>525</v>
      </c>
      <c r="AE8" s="94"/>
      <c r="AF8" s="136">
        <v>10714449</v>
      </c>
      <c r="AG8" s="40">
        <v>7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" x14ac:dyDescent="0.25">
      <c r="A9" s="66"/>
      <c r="B9" s="40">
        <v>8</v>
      </c>
      <c r="C9" s="48" t="s">
        <v>8</v>
      </c>
      <c r="D9" s="48" t="s">
        <v>46</v>
      </c>
      <c r="E9" s="48" t="s">
        <v>47</v>
      </c>
      <c r="F9" s="85">
        <v>5266935</v>
      </c>
      <c r="G9" s="49"/>
      <c r="H9" s="49" t="s">
        <v>49</v>
      </c>
      <c r="I9" s="42" t="s">
        <v>103</v>
      </c>
      <c r="J9" s="43" t="s">
        <v>199</v>
      </c>
      <c r="K9" s="65" t="s">
        <v>331</v>
      </c>
      <c r="L9" s="44" t="s">
        <v>269</v>
      </c>
      <c r="M9" s="40">
        <v>8</v>
      </c>
      <c r="N9" s="54" t="str">
        <f>E9</f>
        <v>Bussing</v>
      </c>
      <c r="O9" s="111" t="s">
        <v>588</v>
      </c>
      <c r="P9" s="38" t="s">
        <v>26</v>
      </c>
      <c r="Q9" s="57">
        <v>29148</v>
      </c>
      <c r="R9" s="58">
        <v>18701</v>
      </c>
      <c r="S9" s="37" t="s">
        <v>194</v>
      </c>
      <c r="T9" s="38" t="s">
        <v>7</v>
      </c>
      <c r="U9" s="39">
        <v>66209</v>
      </c>
      <c r="V9" s="40">
        <v>8</v>
      </c>
      <c r="W9" s="54" t="str">
        <f t="shared" si="0"/>
        <v>Bussing</v>
      </c>
      <c r="X9" s="37" t="s">
        <v>80</v>
      </c>
      <c r="Y9" s="38" t="s">
        <v>48</v>
      </c>
      <c r="Z9" s="38" t="s">
        <v>158</v>
      </c>
      <c r="AA9" s="38"/>
      <c r="AB9" s="37"/>
      <c r="AC9" s="38"/>
      <c r="AD9" s="39"/>
      <c r="AE9" s="94"/>
      <c r="AF9" s="136">
        <v>11446477</v>
      </c>
      <c r="AG9" s="40">
        <v>8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4.25" x14ac:dyDescent="0.2">
      <c r="A10" s="66"/>
      <c r="B10" s="40">
        <v>9</v>
      </c>
      <c r="C10" s="50" t="s">
        <v>8</v>
      </c>
      <c r="D10" s="50" t="s">
        <v>474</v>
      </c>
      <c r="E10" s="50" t="s">
        <v>475</v>
      </c>
      <c r="F10" s="84">
        <v>11446477</v>
      </c>
      <c r="G10" s="51" t="s">
        <v>476</v>
      </c>
      <c r="H10" s="51"/>
      <c r="I10" s="40" t="s">
        <v>575</v>
      </c>
      <c r="J10" s="46" t="s">
        <v>468</v>
      </c>
      <c r="K10" s="39" t="s">
        <v>331</v>
      </c>
      <c r="L10" s="47"/>
      <c r="M10" s="40">
        <v>9</v>
      </c>
      <c r="N10" s="54" t="str">
        <f>E10</f>
        <v>Catherwood</v>
      </c>
      <c r="O10" s="38" t="s">
        <v>477</v>
      </c>
      <c r="P10" s="38" t="s">
        <v>478</v>
      </c>
      <c r="Q10" s="57"/>
      <c r="R10" s="58">
        <v>31832</v>
      </c>
      <c r="S10" s="37" t="s">
        <v>479</v>
      </c>
      <c r="T10" s="38" t="s">
        <v>7</v>
      </c>
      <c r="U10" s="39">
        <v>66206</v>
      </c>
      <c r="V10" s="40">
        <v>9</v>
      </c>
      <c r="W10" s="54" t="str">
        <f t="shared" si="0"/>
        <v>Catherwood</v>
      </c>
      <c r="X10" s="37" t="s">
        <v>81</v>
      </c>
      <c r="Y10" s="38" t="s">
        <v>480</v>
      </c>
      <c r="Z10" s="38" t="s">
        <v>481</v>
      </c>
      <c r="AA10" s="38" t="s">
        <v>482</v>
      </c>
      <c r="AB10" s="37" t="s">
        <v>290</v>
      </c>
      <c r="AC10" s="38" t="s">
        <v>14</v>
      </c>
      <c r="AD10" s="39">
        <v>66213</v>
      </c>
      <c r="AE10" s="94"/>
      <c r="AF10" s="136">
        <v>11446477</v>
      </c>
      <c r="AG10" s="40">
        <v>9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4.25" x14ac:dyDescent="0.2">
      <c r="A11" s="66"/>
      <c r="B11" s="40">
        <v>10</v>
      </c>
      <c r="C11" s="50" t="s">
        <v>9</v>
      </c>
      <c r="D11" s="50" t="s">
        <v>683</v>
      </c>
      <c r="E11" s="50" t="s">
        <v>684</v>
      </c>
      <c r="F11" s="84">
        <v>9411290</v>
      </c>
      <c r="G11" s="51" t="s">
        <v>685</v>
      </c>
      <c r="H11" s="51"/>
      <c r="I11" s="40" t="s">
        <v>686</v>
      </c>
      <c r="J11" s="46" t="s">
        <v>687</v>
      </c>
      <c r="K11" s="39" t="s">
        <v>331</v>
      </c>
      <c r="L11" s="47" t="s">
        <v>688</v>
      </c>
      <c r="M11" s="40">
        <v>10</v>
      </c>
      <c r="N11" s="54" t="str">
        <f>+E11</f>
        <v>Chapman</v>
      </c>
      <c r="O11" s="38" t="s">
        <v>689</v>
      </c>
      <c r="P11" s="38" t="s">
        <v>18</v>
      </c>
      <c r="Q11" s="57"/>
      <c r="R11" s="58">
        <v>24923</v>
      </c>
      <c r="S11" s="37" t="s">
        <v>690</v>
      </c>
      <c r="T11" s="38" t="s">
        <v>691</v>
      </c>
      <c r="U11" s="39">
        <v>66085</v>
      </c>
      <c r="V11" s="40">
        <v>10</v>
      </c>
      <c r="W11" s="54" t="str">
        <f t="shared" si="0"/>
        <v>Chapman</v>
      </c>
      <c r="X11" s="37" t="s">
        <v>692</v>
      </c>
      <c r="Y11" s="38" t="s">
        <v>665</v>
      </c>
      <c r="Z11" s="38" t="s">
        <v>665</v>
      </c>
      <c r="AA11" s="38" t="s">
        <v>693</v>
      </c>
      <c r="AB11" s="37"/>
      <c r="AC11" s="38" t="s">
        <v>14</v>
      </c>
      <c r="AD11" s="39"/>
      <c r="AE11" s="94"/>
      <c r="AF11" s="136"/>
      <c r="AG11" s="40">
        <v>10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s="163" customFormat="1" ht="14.25" x14ac:dyDescent="0.2">
      <c r="A12" s="147"/>
      <c r="B12" s="148">
        <v>11</v>
      </c>
      <c r="C12" s="149" t="s">
        <v>9</v>
      </c>
      <c r="D12" s="149" t="s">
        <v>782</v>
      </c>
      <c r="E12" s="149" t="s">
        <v>781</v>
      </c>
      <c r="F12" s="150"/>
      <c r="G12" s="151" t="s">
        <v>783</v>
      </c>
      <c r="H12" s="151" t="s">
        <v>784</v>
      </c>
      <c r="I12" s="148" t="s">
        <v>785</v>
      </c>
      <c r="J12" s="152" t="s">
        <v>786</v>
      </c>
      <c r="K12" s="153" t="s">
        <v>331</v>
      </c>
      <c r="L12" s="154" t="s">
        <v>787</v>
      </c>
      <c r="M12" s="148">
        <v>11</v>
      </c>
      <c r="N12" s="155" t="str">
        <f>+E12</f>
        <v>Chhatre</v>
      </c>
      <c r="O12" s="156" t="s">
        <v>788</v>
      </c>
      <c r="P12" s="157" t="s">
        <v>778</v>
      </c>
      <c r="Q12" s="158"/>
      <c r="R12" s="159">
        <v>18833</v>
      </c>
      <c r="S12" s="160" t="s">
        <v>779</v>
      </c>
      <c r="T12" s="157" t="s">
        <v>14</v>
      </c>
      <c r="U12" s="153">
        <v>66223</v>
      </c>
      <c r="V12" s="148">
        <v>11</v>
      </c>
      <c r="W12" s="155" t="str">
        <f t="shared" si="0"/>
        <v>Chhatre</v>
      </c>
      <c r="X12" s="160" t="s">
        <v>780</v>
      </c>
      <c r="Y12" s="157" t="s">
        <v>158</v>
      </c>
      <c r="Z12" s="157"/>
      <c r="AA12" s="157"/>
      <c r="AB12" s="160"/>
      <c r="AC12" s="157"/>
      <c r="AD12" s="153"/>
      <c r="AE12" s="161"/>
      <c r="AF12" s="162"/>
      <c r="AG12" s="148">
        <v>11</v>
      </c>
    </row>
    <row r="13" spans="1:51" ht="14.25" x14ac:dyDescent="0.2">
      <c r="A13" s="79"/>
      <c r="B13" s="40">
        <v>12</v>
      </c>
      <c r="C13" s="50" t="s">
        <v>667</v>
      </c>
      <c r="D13" s="50" t="s">
        <v>13</v>
      </c>
      <c r="E13" s="50" t="s">
        <v>668</v>
      </c>
      <c r="F13" s="84">
        <v>9003049</v>
      </c>
      <c r="G13" s="51" t="s">
        <v>669</v>
      </c>
      <c r="H13" s="51"/>
      <c r="I13" s="40" t="s">
        <v>670</v>
      </c>
      <c r="J13" s="46" t="s">
        <v>671</v>
      </c>
      <c r="K13" s="39" t="s">
        <v>331</v>
      </c>
      <c r="L13" s="47" t="s">
        <v>672</v>
      </c>
      <c r="M13" s="40">
        <v>12</v>
      </c>
      <c r="N13" s="54" t="str">
        <f>E13</f>
        <v>Dinkel</v>
      </c>
      <c r="O13" s="38" t="s">
        <v>673</v>
      </c>
      <c r="P13" s="38" t="s">
        <v>674</v>
      </c>
      <c r="Q13" s="57"/>
      <c r="R13" s="58">
        <v>31382</v>
      </c>
      <c r="S13" s="37" t="s">
        <v>675</v>
      </c>
      <c r="T13" s="38" t="s">
        <v>676</v>
      </c>
      <c r="U13" s="39">
        <v>66071</v>
      </c>
      <c r="V13" s="40">
        <v>12</v>
      </c>
      <c r="W13" s="54" t="str">
        <f t="shared" si="0"/>
        <v>Dinkel</v>
      </c>
      <c r="X13" s="37" t="s">
        <v>677</v>
      </c>
      <c r="Y13" s="38" t="s">
        <v>6</v>
      </c>
      <c r="Z13" s="38" t="s">
        <v>678</v>
      </c>
      <c r="AA13" s="38" t="s">
        <v>679</v>
      </c>
      <c r="AB13" s="37"/>
      <c r="AC13" s="38" t="s">
        <v>7</v>
      </c>
      <c r="AD13" s="39">
        <v>66223</v>
      </c>
      <c r="AE13" s="94"/>
      <c r="AF13" s="136"/>
      <c r="AG13" s="40">
        <v>12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4.25" x14ac:dyDescent="0.2">
      <c r="A14" s="66"/>
      <c r="B14" s="40">
        <v>13</v>
      </c>
      <c r="C14" s="50" t="s">
        <v>178</v>
      </c>
      <c r="D14" s="45" t="s">
        <v>28</v>
      </c>
      <c r="E14" s="45" t="s">
        <v>363</v>
      </c>
      <c r="F14" s="84">
        <v>10689458</v>
      </c>
      <c r="G14" s="40"/>
      <c r="H14" s="40"/>
      <c r="I14" s="40" t="s">
        <v>335</v>
      </c>
      <c r="J14" s="46" t="s">
        <v>336</v>
      </c>
      <c r="K14" s="39" t="s">
        <v>334</v>
      </c>
      <c r="L14" s="47"/>
      <c r="M14" s="40">
        <v>13</v>
      </c>
      <c r="N14" s="61" t="s">
        <v>121</v>
      </c>
      <c r="O14" s="37" t="s">
        <v>463</v>
      </c>
      <c r="P14" s="37" t="s">
        <v>76</v>
      </c>
      <c r="Q14" s="57">
        <v>27250</v>
      </c>
      <c r="R14" s="58" t="s">
        <v>464</v>
      </c>
      <c r="S14" s="37" t="s">
        <v>288</v>
      </c>
      <c r="T14" s="37" t="s">
        <v>7</v>
      </c>
      <c r="U14" s="39">
        <v>66209</v>
      </c>
      <c r="V14" s="40">
        <v>13</v>
      </c>
      <c r="W14" s="61" t="s">
        <v>121</v>
      </c>
      <c r="X14" s="37" t="s">
        <v>158</v>
      </c>
      <c r="Y14" s="37"/>
      <c r="Z14" s="37"/>
      <c r="AA14" s="37"/>
      <c r="AB14" s="38"/>
      <c r="AC14" s="37"/>
      <c r="AD14" s="39"/>
      <c r="AE14" s="146"/>
      <c r="AF14" s="136">
        <v>11431479</v>
      </c>
      <c r="AG14" s="40">
        <v>13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4.25" x14ac:dyDescent="0.2">
      <c r="A15" s="66"/>
      <c r="B15" s="40">
        <v>14</v>
      </c>
      <c r="C15" s="48" t="s">
        <v>9</v>
      </c>
      <c r="D15" s="41" t="s">
        <v>483</v>
      </c>
      <c r="E15" s="41" t="s">
        <v>484</v>
      </c>
      <c r="F15" s="85">
        <v>11431479</v>
      </c>
      <c r="G15" s="42"/>
      <c r="H15" s="42" t="s">
        <v>485</v>
      </c>
      <c r="I15" s="42" t="s">
        <v>486</v>
      </c>
      <c r="J15" s="43" t="s">
        <v>487</v>
      </c>
      <c r="K15" s="65" t="s">
        <v>331</v>
      </c>
      <c r="L15" s="44" t="s">
        <v>658</v>
      </c>
      <c r="M15" s="40">
        <v>14</v>
      </c>
      <c r="N15" s="61" t="s">
        <v>484</v>
      </c>
      <c r="O15" s="37" t="s">
        <v>488</v>
      </c>
      <c r="P15" s="37" t="s">
        <v>489</v>
      </c>
      <c r="Q15" s="57">
        <v>27250</v>
      </c>
      <c r="R15" s="58">
        <v>21130</v>
      </c>
      <c r="S15" s="37" t="s">
        <v>490</v>
      </c>
      <c r="T15" s="37" t="s">
        <v>7</v>
      </c>
      <c r="U15" s="39">
        <v>66224</v>
      </c>
      <c r="V15" s="40">
        <v>14</v>
      </c>
      <c r="W15" s="61" t="s">
        <v>484</v>
      </c>
      <c r="X15" s="37" t="s">
        <v>491</v>
      </c>
      <c r="Y15" s="37"/>
      <c r="Z15" s="37"/>
      <c r="AA15" s="37"/>
      <c r="AB15" s="38"/>
      <c r="AC15" s="37"/>
      <c r="AD15" s="39"/>
      <c r="AE15" s="94"/>
      <c r="AF15" s="136">
        <v>8814705</v>
      </c>
      <c r="AG15" s="40">
        <v>14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4.25" x14ac:dyDescent="0.2">
      <c r="A16" s="66"/>
      <c r="B16" s="40">
        <v>15</v>
      </c>
      <c r="C16" s="50" t="s">
        <v>5</v>
      </c>
      <c r="D16" s="50" t="s">
        <v>272</v>
      </c>
      <c r="E16" s="50" t="s">
        <v>273</v>
      </c>
      <c r="F16" s="84">
        <v>8814705</v>
      </c>
      <c r="G16" s="51" t="s">
        <v>274</v>
      </c>
      <c r="H16" s="51"/>
      <c r="I16" s="40" t="s">
        <v>275</v>
      </c>
      <c r="J16" s="46" t="s">
        <v>271</v>
      </c>
      <c r="K16" s="39" t="s">
        <v>331</v>
      </c>
      <c r="L16" s="71"/>
      <c r="M16" s="40">
        <v>15</v>
      </c>
      <c r="N16" s="54" t="s">
        <v>273</v>
      </c>
      <c r="O16" s="38" t="s">
        <v>276</v>
      </c>
      <c r="P16" s="38" t="s">
        <v>277</v>
      </c>
      <c r="Q16" s="57"/>
      <c r="R16" s="58">
        <v>24288</v>
      </c>
      <c r="S16" s="38" t="s">
        <v>278</v>
      </c>
      <c r="T16" s="38" t="s">
        <v>279</v>
      </c>
      <c r="U16" s="39">
        <v>66048</v>
      </c>
      <c r="V16" s="40">
        <v>15</v>
      </c>
      <c r="W16" s="54" t="s">
        <v>273</v>
      </c>
      <c r="X16" s="37" t="s">
        <v>280</v>
      </c>
      <c r="Y16" s="38" t="s">
        <v>281</v>
      </c>
      <c r="Z16" s="38" t="s">
        <v>282</v>
      </c>
      <c r="AA16" s="38" t="s">
        <v>283</v>
      </c>
      <c r="AB16" s="37"/>
      <c r="AC16" s="38" t="s">
        <v>10</v>
      </c>
      <c r="AD16" s="39">
        <v>64114</v>
      </c>
      <c r="AE16" s="94"/>
      <c r="AF16" s="136"/>
      <c r="AG16" s="40">
        <v>15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" x14ac:dyDescent="0.25">
      <c r="A17" s="66"/>
      <c r="B17" s="40">
        <v>16</v>
      </c>
      <c r="C17" s="48" t="s">
        <v>8</v>
      </c>
      <c r="D17" s="48" t="s">
        <v>610</v>
      </c>
      <c r="E17" s="48" t="s">
        <v>611</v>
      </c>
      <c r="F17" s="85">
        <v>12203599</v>
      </c>
      <c r="G17" s="49"/>
      <c r="H17" s="49"/>
      <c r="I17" s="42" t="s">
        <v>612</v>
      </c>
      <c r="J17" s="43" t="s">
        <v>613</v>
      </c>
      <c r="K17" s="65" t="s">
        <v>331</v>
      </c>
      <c r="L17" s="44" t="s">
        <v>681</v>
      </c>
      <c r="M17" s="40">
        <v>16</v>
      </c>
      <c r="N17" s="54" t="str">
        <f>+E17</f>
        <v>Freiden</v>
      </c>
      <c r="O17" s="111" t="s">
        <v>614</v>
      </c>
      <c r="P17" s="38" t="s">
        <v>615</v>
      </c>
      <c r="Q17" s="57">
        <v>27442</v>
      </c>
      <c r="R17" s="58">
        <v>27442</v>
      </c>
      <c r="S17" s="38" t="s">
        <v>616</v>
      </c>
      <c r="T17" s="38" t="s">
        <v>7</v>
      </c>
      <c r="U17" s="39">
        <v>66211</v>
      </c>
      <c r="V17" s="40">
        <v>16</v>
      </c>
      <c r="W17" s="54" t="str">
        <f>+E17</f>
        <v>Freiden</v>
      </c>
      <c r="X17" s="37" t="s">
        <v>617</v>
      </c>
      <c r="Y17" s="38" t="s">
        <v>618</v>
      </c>
      <c r="Z17" s="38" t="s">
        <v>619</v>
      </c>
      <c r="AA17" s="38" t="s">
        <v>620</v>
      </c>
      <c r="AB17" s="37"/>
      <c r="AC17" s="38" t="s">
        <v>7</v>
      </c>
      <c r="AD17" s="39">
        <v>66211</v>
      </c>
      <c r="AE17" s="94"/>
      <c r="AF17" s="136">
        <v>2345539</v>
      </c>
      <c r="AG17" s="40">
        <v>16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4.25" x14ac:dyDescent="0.2">
      <c r="A18" s="66"/>
      <c r="B18" s="40">
        <v>17</v>
      </c>
      <c r="C18" s="50" t="s">
        <v>8</v>
      </c>
      <c r="D18" s="50" t="s">
        <v>19</v>
      </c>
      <c r="E18" s="50" t="s">
        <v>20</v>
      </c>
      <c r="F18" s="84">
        <v>2345539</v>
      </c>
      <c r="G18" s="51"/>
      <c r="H18" s="51"/>
      <c r="I18" s="40" t="s">
        <v>101</v>
      </c>
      <c r="J18" s="46" t="s">
        <v>198</v>
      </c>
      <c r="K18" s="39" t="s">
        <v>331</v>
      </c>
      <c r="L18" s="71"/>
      <c r="M18" s="40">
        <v>17</v>
      </c>
      <c r="N18" s="54" t="str">
        <f>E18</f>
        <v>Gibbs</v>
      </c>
      <c r="O18" s="38" t="s">
        <v>24</v>
      </c>
      <c r="P18" s="38" t="s">
        <v>23</v>
      </c>
      <c r="Q18" s="57">
        <v>23990</v>
      </c>
      <c r="R18" s="58">
        <v>15853</v>
      </c>
      <c r="S18" s="38" t="s">
        <v>22</v>
      </c>
      <c r="T18" s="38" t="s">
        <v>7</v>
      </c>
      <c r="U18" s="39">
        <v>66211</v>
      </c>
      <c r="V18" s="40">
        <v>17</v>
      </c>
      <c r="W18" s="54" t="str">
        <f>E18</f>
        <v>Gibbs</v>
      </c>
      <c r="X18" s="37" t="s">
        <v>82</v>
      </c>
      <c r="Y18" s="38" t="s">
        <v>12</v>
      </c>
      <c r="Z18" s="38" t="s">
        <v>69</v>
      </c>
      <c r="AA18" s="38" t="s">
        <v>21</v>
      </c>
      <c r="AB18" s="37"/>
      <c r="AC18" s="38" t="s">
        <v>7</v>
      </c>
      <c r="AD18" s="39">
        <v>66206</v>
      </c>
      <c r="AE18" s="94"/>
      <c r="AF18" s="136">
        <v>2345566</v>
      </c>
      <c r="AG18" s="40">
        <v>17</v>
      </c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4.25" x14ac:dyDescent="0.2">
      <c r="A19" s="66"/>
      <c r="B19" s="40">
        <v>18</v>
      </c>
      <c r="C19" s="50" t="s">
        <v>5</v>
      </c>
      <c r="D19" s="50" t="s">
        <v>365</v>
      </c>
      <c r="E19" s="50" t="s">
        <v>366</v>
      </c>
      <c r="F19" s="84">
        <v>2345566</v>
      </c>
      <c r="G19" s="94"/>
      <c r="H19" s="51" t="s">
        <v>367</v>
      </c>
      <c r="I19" s="40" t="s">
        <v>368</v>
      </c>
      <c r="J19" s="46" t="s">
        <v>379</v>
      </c>
      <c r="K19" s="39" t="s">
        <v>333</v>
      </c>
      <c r="L19" s="71"/>
      <c r="M19" s="40">
        <v>18</v>
      </c>
      <c r="N19" s="54" t="str">
        <f>E19</f>
        <v>Gimlin</v>
      </c>
      <c r="O19" s="38" t="s">
        <v>374</v>
      </c>
      <c r="P19" s="38" t="s">
        <v>369</v>
      </c>
      <c r="Q19" s="57"/>
      <c r="R19" s="58">
        <v>18334</v>
      </c>
      <c r="S19" s="38" t="s">
        <v>370</v>
      </c>
      <c r="T19" s="38" t="s">
        <v>7</v>
      </c>
      <c r="U19" s="39">
        <v>66209</v>
      </c>
      <c r="V19" s="40">
        <v>18</v>
      </c>
      <c r="W19" s="54" t="str">
        <f>E19</f>
        <v>Gimlin</v>
      </c>
      <c r="X19" s="37" t="s">
        <v>373</v>
      </c>
      <c r="Y19" s="38" t="s">
        <v>372</v>
      </c>
      <c r="Z19" s="38" t="s">
        <v>371</v>
      </c>
      <c r="AA19" s="38"/>
      <c r="AB19" s="37"/>
      <c r="AC19" s="38"/>
      <c r="AD19" s="39">
        <v>66206</v>
      </c>
      <c r="AE19" s="94"/>
      <c r="AF19" s="136"/>
      <c r="AG19" s="40">
        <v>18</v>
      </c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4.25" x14ac:dyDescent="0.2">
      <c r="A20" s="79"/>
      <c r="B20" s="40">
        <v>19</v>
      </c>
      <c r="C20" s="50" t="s">
        <v>27</v>
      </c>
      <c r="D20" s="50" t="s">
        <v>694</v>
      </c>
      <c r="E20" s="50" t="s">
        <v>695</v>
      </c>
      <c r="F20" s="84">
        <v>12450324</v>
      </c>
      <c r="G20" s="94"/>
      <c r="H20" s="51"/>
      <c r="I20" s="40" t="s">
        <v>696</v>
      </c>
      <c r="J20" s="46" t="s">
        <v>697</v>
      </c>
      <c r="K20" s="39" t="s">
        <v>333</v>
      </c>
      <c r="L20" s="47" t="s">
        <v>688</v>
      </c>
      <c r="M20" s="40">
        <v>19</v>
      </c>
      <c r="N20" s="54" t="str">
        <f>E20</f>
        <v>Hague</v>
      </c>
      <c r="O20" s="38" t="s">
        <v>698</v>
      </c>
      <c r="P20" s="38"/>
      <c r="Q20" s="57"/>
      <c r="R20" s="58">
        <v>34780</v>
      </c>
      <c r="S20" s="38" t="s">
        <v>699</v>
      </c>
      <c r="T20" s="38" t="s">
        <v>700</v>
      </c>
      <c r="U20" s="39">
        <v>66103</v>
      </c>
      <c r="V20" s="40">
        <v>19</v>
      </c>
      <c r="W20" s="54" t="str">
        <f>E20</f>
        <v>Hague</v>
      </c>
      <c r="X20" s="37" t="s">
        <v>518</v>
      </c>
      <c r="Y20" s="38" t="s">
        <v>701</v>
      </c>
      <c r="Z20" s="38" t="s">
        <v>702</v>
      </c>
      <c r="AA20" s="38" t="s">
        <v>703</v>
      </c>
      <c r="AB20" s="37"/>
      <c r="AC20" s="38" t="s">
        <v>10</v>
      </c>
      <c r="AD20" s="39">
        <v>64116</v>
      </c>
      <c r="AE20" s="94"/>
      <c r="AF20" s="136"/>
      <c r="AG20" s="40">
        <v>19</v>
      </c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4.25" x14ac:dyDescent="0.2">
      <c r="A21" s="66"/>
      <c r="B21" s="40">
        <v>20</v>
      </c>
      <c r="C21" s="50" t="s">
        <v>8</v>
      </c>
      <c r="D21" s="50" t="s">
        <v>590</v>
      </c>
      <c r="E21" s="50" t="s">
        <v>238</v>
      </c>
      <c r="F21" s="84">
        <v>12222279</v>
      </c>
      <c r="G21" s="101" t="s">
        <v>591</v>
      </c>
      <c r="H21" s="51"/>
      <c r="I21" s="40" t="s">
        <v>592</v>
      </c>
      <c r="J21" s="46" t="s">
        <v>593</v>
      </c>
      <c r="K21" s="39" t="s">
        <v>333</v>
      </c>
      <c r="L21" s="47"/>
      <c r="M21" s="40">
        <v>20</v>
      </c>
      <c r="N21" s="54" t="s">
        <v>238</v>
      </c>
      <c r="O21" s="38" t="s">
        <v>594</v>
      </c>
      <c r="P21" s="38"/>
      <c r="Q21" s="57"/>
      <c r="R21" s="58">
        <v>36224</v>
      </c>
      <c r="S21" s="38" t="s">
        <v>595</v>
      </c>
      <c r="T21" s="38" t="s">
        <v>7</v>
      </c>
      <c r="U21" s="39">
        <v>66209</v>
      </c>
      <c r="V21" s="40">
        <v>20</v>
      </c>
      <c r="W21" s="54" t="str">
        <f>+E21</f>
        <v>Harrison</v>
      </c>
      <c r="X21" s="37" t="s">
        <v>316</v>
      </c>
      <c r="Y21" s="38" t="s">
        <v>236</v>
      </c>
      <c r="Z21" s="38" t="s">
        <v>596</v>
      </c>
      <c r="AA21" s="38" t="s">
        <v>597</v>
      </c>
      <c r="AB21" s="37" t="s">
        <v>598</v>
      </c>
      <c r="AC21" s="38" t="s">
        <v>14</v>
      </c>
      <c r="AD21" s="39"/>
      <c r="AE21" s="94"/>
      <c r="AF21" s="136">
        <v>9486441</v>
      </c>
      <c r="AG21" s="40">
        <v>20</v>
      </c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4.25" x14ac:dyDescent="0.2">
      <c r="A22" s="66"/>
      <c r="B22" s="40">
        <v>21</v>
      </c>
      <c r="C22" s="50" t="s">
        <v>5</v>
      </c>
      <c r="D22" s="50" t="s">
        <v>154</v>
      </c>
      <c r="E22" s="50" t="s">
        <v>238</v>
      </c>
      <c r="F22" s="84">
        <v>9486441</v>
      </c>
      <c r="G22" s="51"/>
      <c r="H22" s="51" t="s">
        <v>239</v>
      </c>
      <c r="I22" s="40" t="s">
        <v>240</v>
      </c>
      <c r="J22" s="46" t="s">
        <v>232</v>
      </c>
      <c r="K22" s="39" t="s">
        <v>331</v>
      </c>
      <c r="L22" s="47"/>
      <c r="M22" s="40">
        <v>21</v>
      </c>
      <c r="N22" s="54" t="s">
        <v>238</v>
      </c>
      <c r="O22" s="38" t="s">
        <v>241</v>
      </c>
      <c r="P22" s="38" t="s">
        <v>242</v>
      </c>
      <c r="Q22" s="57"/>
      <c r="R22" s="58">
        <v>24998</v>
      </c>
      <c r="S22" s="38" t="s">
        <v>243</v>
      </c>
      <c r="T22" s="38" t="s">
        <v>7</v>
      </c>
      <c r="U22" s="39">
        <v>66209</v>
      </c>
      <c r="V22" s="40">
        <v>21</v>
      </c>
      <c r="W22" s="54" t="s">
        <v>238</v>
      </c>
      <c r="X22" s="37" t="s">
        <v>244</v>
      </c>
      <c r="Y22" s="38" t="s">
        <v>245</v>
      </c>
      <c r="Z22" s="38" t="s">
        <v>246</v>
      </c>
      <c r="AA22" s="38" t="s">
        <v>247</v>
      </c>
      <c r="AB22" s="37"/>
      <c r="AC22" s="38" t="s">
        <v>14</v>
      </c>
      <c r="AD22" s="39">
        <v>66212</v>
      </c>
      <c r="AE22" s="94"/>
      <c r="AF22" s="136">
        <v>3452785</v>
      </c>
      <c r="AG22" s="40">
        <v>21</v>
      </c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4.25" x14ac:dyDescent="0.2">
      <c r="A23" s="66"/>
      <c r="B23" s="40">
        <v>22</v>
      </c>
      <c r="C23" s="48" t="s">
        <v>8</v>
      </c>
      <c r="D23" s="48" t="s">
        <v>52</v>
      </c>
      <c r="E23" s="48" t="s">
        <v>53</v>
      </c>
      <c r="F23" s="85">
        <v>3452785</v>
      </c>
      <c r="G23" s="49" t="s">
        <v>57</v>
      </c>
      <c r="H23" s="49" t="s">
        <v>58</v>
      </c>
      <c r="I23" s="49"/>
      <c r="J23" s="43" t="s">
        <v>200</v>
      </c>
      <c r="K23" s="65" t="s">
        <v>331</v>
      </c>
      <c r="L23" s="44" t="s">
        <v>657</v>
      </c>
      <c r="M23" s="40">
        <v>22</v>
      </c>
      <c r="N23" s="54" t="str">
        <f t="shared" ref="N23:N38" si="1">E23</f>
        <v>Hawk</v>
      </c>
      <c r="O23" s="38" t="s">
        <v>61</v>
      </c>
      <c r="P23" s="38" t="s">
        <v>60</v>
      </c>
      <c r="Q23" s="57"/>
      <c r="R23" s="58">
        <v>16391</v>
      </c>
      <c r="S23" s="38" t="s">
        <v>59</v>
      </c>
      <c r="T23" s="38" t="s">
        <v>7</v>
      </c>
      <c r="U23" s="39">
        <v>66211</v>
      </c>
      <c r="V23" s="40">
        <v>22</v>
      </c>
      <c r="W23" s="54" t="str">
        <f t="shared" ref="W23:W38" si="2">E23</f>
        <v>Hawk</v>
      </c>
      <c r="X23" s="37" t="s">
        <v>81</v>
      </c>
      <c r="Y23" s="38" t="s">
        <v>54</v>
      </c>
      <c r="Z23" s="38" t="s">
        <v>55</v>
      </c>
      <c r="AA23" s="38" t="s">
        <v>56</v>
      </c>
      <c r="AB23" s="37"/>
      <c r="AC23" s="38" t="s">
        <v>17</v>
      </c>
      <c r="AD23" s="39">
        <v>66219</v>
      </c>
      <c r="AE23" s="94"/>
      <c r="AF23" s="136">
        <v>2345581</v>
      </c>
      <c r="AG23" s="40">
        <v>22</v>
      </c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4.25" x14ac:dyDescent="0.2">
      <c r="A24" s="79"/>
      <c r="B24" s="40">
        <v>23</v>
      </c>
      <c r="C24" s="50" t="s">
        <v>8</v>
      </c>
      <c r="D24" s="50" t="s">
        <v>465</v>
      </c>
      <c r="E24" s="50" t="s">
        <v>466</v>
      </c>
      <c r="F24" s="84">
        <v>2345581</v>
      </c>
      <c r="G24" s="51"/>
      <c r="H24" s="51"/>
      <c r="I24" s="51" t="s">
        <v>467</v>
      </c>
      <c r="J24" s="46" t="s">
        <v>468</v>
      </c>
      <c r="K24" s="39" t="s">
        <v>333</v>
      </c>
      <c r="L24" s="47"/>
      <c r="M24" s="40">
        <v>23</v>
      </c>
      <c r="N24" s="54" t="str">
        <f t="shared" si="1"/>
        <v>Hawks</v>
      </c>
      <c r="O24" s="38" t="s">
        <v>469</v>
      </c>
      <c r="P24" s="38" t="s">
        <v>157</v>
      </c>
      <c r="Q24" s="57"/>
      <c r="R24" s="58">
        <v>20206</v>
      </c>
      <c r="S24" s="38" t="s">
        <v>470</v>
      </c>
      <c r="T24" s="38" t="s">
        <v>7</v>
      </c>
      <c r="U24" s="39">
        <v>66206</v>
      </c>
      <c r="V24" s="40">
        <v>23</v>
      </c>
      <c r="W24" s="54" t="str">
        <f t="shared" si="2"/>
        <v>Hawks</v>
      </c>
      <c r="X24" s="37" t="s">
        <v>150</v>
      </c>
      <c r="Y24" s="38" t="s">
        <v>6</v>
      </c>
      <c r="Z24" s="38" t="s">
        <v>471</v>
      </c>
      <c r="AA24" s="38" t="s">
        <v>472</v>
      </c>
      <c r="AB24" s="37"/>
      <c r="AC24" s="38" t="s">
        <v>7</v>
      </c>
      <c r="AD24" s="39">
        <v>66206</v>
      </c>
      <c r="AE24" s="94"/>
      <c r="AF24" s="136">
        <v>9960730</v>
      </c>
      <c r="AG24" s="40">
        <v>23</v>
      </c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4.25" x14ac:dyDescent="0.2">
      <c r="A25" s="66"/>
      <c r="B25" s="40">
        <v>24</v>
      </c>
      <c r="C25" s="50" t="s">
        <v>8</v>
      </c>
      <c r="D25" s="50" t="s">
        <v>259</v>
      </c>
      <c r="E25" s="50" t="s">
        <v>260</v>
      </c>
      <c r="F25" s="84">
        <v>9960730</v>
      </c>
      <c r="G25" s="51" t="s">
        <v>261</v>
      </c>
      <c r="H25" s="51" t="s">
        <v>262</v>
      </c>
      <c r="I25" s="51" t="s">
        <v>263</v>
      </c>
      <c r="J25" s="46" t="s">
        <v>253</v>
      </c>
      <c r="K25" s="39" t="s">
        <v>333</v>
      </c>
      <c r="L25" s="47"/>
      <c r="M25" s="40">
        <v>24</v>
      </c>
      <c r="N25" s="54" t="str">
        <f t="shared" si="1"/>
        <v>Hindman</v>
      </c>
      <c r="O25" s="38" t="s">
        <v>264</v>
      </c>
      <c r="P25" s="38" t="s">
        <v>265</v>
      </c>
      <c r="Q25" s="57"/>
      <c r="R25" s="58">
        <v>25441</v>
      </c>
      <c r="S25" s="38" t="s">
        <v>266</v>
      </c>
      <c r="T25" s="38" t="s">
        <v>10</v>
      </c>
      <c r="U25" s="39">
        <v>64157</v>
      </c>
      <c r="V25" s="40">
        <v>24</v>
      </c>
      <c r="W25" s="54" t="str">
        <f t="shared" si="2"/>
        <v>Hindman</v>
      </c>
      <c r="X25" s="37" t="s">
        <v>267</v>
      </c>
      <c r="Y25" s="38" t="s">
        <v>268</v>
      </c>
      <c r="Z25" s="38" t="s">
        <v>169</v>
      </c>
      <c r="AA25" s="38" t="s">
        <v>170</v>
      </c>
      <c r="AB25" s="37" t="s">
        <v>171</v>
      </c>
      <c r="AC25" s="38" t="s">
        <v>172</v>
      </c>
      <c r="AD25" s="39">
        <v>66204</v>
      </c>
      <c r="AE25" s="94"/>
      <c r="AF25" s="136">
        <v>5156978</v>
      </c>
      <c r="AG25" s="40">
        <v>24</v>
      </c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4.25" x14ac:dyDescent="0.2">
      <c r="A26" s="66"/>
      <c r="B26" s="40">
        <v>26</v>
      </c>
      <c r="C26" s="50" t="s">
        <v>5</v>
      </c>
      <c r="D26" s="50" t="s">
        <v>414</v>
      </c>
      <c r="E26" s="50" t="s">
        <v>415</v>
      </c>
      <c r="F26" s="84">
        <v>11303761</v>
      </c>
      <c r="G26" s="51" t="s">
        <v>416</v>
      </c>
      <c r="H26" s="51" t="s">
        <v>417</v>
      </c>
      <c r="I26" s="51" t="s">
        <v>418</v>
      </c>
      <c r="J26" s="46" t="s">
        <v>419</v>
      </c>
      <c r="K26" s="39" t="s">
        <v>331</v>
      </c>
      <c r="L26" s="47"/>
      <c r="M26" s="40">
        <v>26</v>
      </c>
      <c r="N26" s="54" t="str">
        <f t="shared" si="1"/>
        <v>Holland</v>
      </c>
      <c r="O26" s="38" t="s">
        <v>420</v>
      </c>
      <c r="P26" s="38" t="s">
        <v>421</v>
      </c>
      <c r="Q26" s="57"/>
      <c r="R26" s="58">
        <v>23400</v>
      </c>
      <c r="S26" s="38" t="s">
        <v>422</v>
      </c>
      <c r="T26" s="38" t="s">
        <v>7</v>
      </c>
      <c r="U26" s="39">
        <v>66211</v>
      </c>
      <c r="V26" s="40">
        <v>26</v>
      </c>
      <c r="W26" s="54" t="str">
        <f t="shared" si="2"/>
        <v>Holland</v>
      </c>
      <c r="X26" s="37" t="s">
        <v>423</v>
      </c>
      <c r="Y26" s="38" t="s">
        <v>6</v>
      </c>
      <c r="Z26" s="38" t="s">
        <v>424</v>
      </c>
      <c r="AA26" s="38" t="s">
        <v>425</v>
      </c>
      <c r="AB26" s="37" t="s">
        <v>210</v>
      </c>
      <c r="AC26" s="38" t="s">
        <v>10</v>
      </c>
      <c r="AD26" s="39">
        <v>64108</v>
      </c>
      <c r="AE26" s="94"/>
      <c r="AF26" s="136"/>
      <c r="AG26" s="40">
        <v>26</v>
      </c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4.25" customHeight="1" x14ac:dyDescent="0.2">
      <c r="A27" s="79"/>
      <c r="B27" s="40">
        <v>27</v>
      </c>
      <c r="C27" s="50" t="s">
        <v>8</v>
      </c>
      <c r="D27" s="50" t="s">
        <v>270</v>
      </c>
      <c r="E27" s="50" t="s">
        <v>25</v>
      </c>
      <c r="F27" s="84">
        <v>2542823</v>
      </c>
      <c r="G27" s="51"/>
      <c r="H27" s="51"/>
      <c r="I27" s="40" t="s">
        <v>226</v>
      </c>
      <c r="J27" s="46" t="s">
        <v>201</v>
      </c>
      <c r="K27" s="39" t="s">
        <v>331</v>
      </c>
      <c r="L27" s="71"/>
      <c r="M27" s="40">
        <v>27</v>
      </c>
      <c r="N27" s="54" t="str">
        <f t="shared" si="1"/>
        <v>Karmeier</v>
      </c>
      <c r="O27" s="37" t="s">
        <v>155</v>
      </c>
      <c r="P27" s="38"/>
      <c r="Q27" s="57">
        <v>21476</v>
      </c>
      <c r="R27" s="58">
        <v>12876</v>
      </c>
      <c r="S27" s="38" t="s">
        <v>682</v>
      </c>
      <c r="T27" s="38" t="s">
        <v>14</v>
      </c>
      <c r="U27" s="39"/>
      <c r="V27" s="40">
        <v>27</v>
      </c>
      <c r="W27" s="54" t="str">
        <f t="shared" si="2"/>
        <v>Karmeier</v>
      </c>
      <c r="X27" s="37" t="s">
        <v>84</v>
      </c>
      <c r="Y27" s="37" t="s">
        <v>397</v>
      </c>
      <c r="Z27" s="37" t="s">
        <v>398</v>
      </c>
      <c r="AA27" s="38" t="s">
        <v>173</v>
      </c>
      <c r="AB27" s="37"/>
      <c r="AC27" s="38" t="s">
        <v>7</v>
      </c>
      <c r="AD27" s="39">
        <v>66224</v>
      </c>
      <c r="AE27" s="94"/>
      <c r="AF27" s="136"/>
      <c r="AG27" s="40">
        <v>27</v>
      </c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4.25" customHeight="1" x14ac:dyDescent="0.2">
      <c r="A28" s="66"/>
      <c r="B28" s="40">
        <v>28</v>
      </c>
      <c r="C28" s="50" t="s">
        <v>9</v>
      </c>
      <c r="D28" s="50" t="s">
        <v>622</v>
      </c>
      <c r="E28" s="50" t="s">
        <v>623</v>
      </c>
      <c r="F28" s="84">
        <v>12279344</v>
      </c>
      <c r="G28" s="51"/>
      <c r="H28" s="51"/>
      <c r="I28" s="40" t="s">
        <v>624</v>
      </c>
      <c r="J28" s="46" t="s">
        <v>625</v>
      </c>
      <c r="K28" s="39" t="s">
        <v>331</v>
      </c>
      <c r="L28" s="47"/>
      <c r="M28" s="40">
        <v>28</v>
      </c>
      <c r="N28" s="54" t="str">
        <f t="shared" si="1"/>
        <v>Keith</v>
      </c>
      <c r="O28" s="37" t="s">
        <v>626</v>
      </c>
      <c r="P28" s="38" t="s">
        <v>627</v>
      </c>
      <c r="Q28" s="57">
        <v>45658</v>
      </c>
      <c r="R28" s="58">
        <v>18742</v>
      </c>
      <c r="S28" s="38" t="s">
        <v>628</v>
      </c>
      <c r="T28" s="38" t="s">
        <v>7</v>
      </c>
      <c r="U28" s="39">
        <v>66209</v>
      </c>
      <c r="V28" s="40">
        <v>28</v>
      </c>
      <c r="W28" s="54" t="str">
        <f t="shared" si="2"/>
        <v>Keith</v>
      </c>
      <c r="X28" s="37" t="s">
        <v>629</v>
      </c>
      <c r="Y28" s="37" t="s">
        <v>629</v>
      </c>
      <c r="Z28" s="37"/>
      <c r="AA28" s="38" t="s">
        <v>630</v>
      </c>
      <c r="AB28" s="37"/>
      <c r="AC28" s="38" t="s">
        <v>631</v>
      </c>
      <c r="AD28" s="39">
        <v>66202</v>
      </c>
      <c r="AE28" s="94"/>
      <c r="AF28" s="136">
        <v>6802695</v>
      </c>
      <c r="AG28" s="40">
        <v>28</v>
      </c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4.25" customHeight="1" x14ac:dyDescent="0.2">
      <c r="A29" s="66"/>
      <c r="B29" s="40">
        <v>29</v>
      </c>
      <c r="C29" s="45" t="s">
        <v>5</v>
      </c>
      <c r="D29" s="45" t="s">
        <v>128</v>
      </c>
      <c r="E29" s="45" t="s">
        <v>161</v>
      </c>
      <c r="F29" s="84">
        <v>6802695</v>
      </c>
      <c r="G29" s="40" t="s">
        <v>221</v>
      </c>
      <c r="H29" s="40"/>
      <c r="I29" s="40" t="s">
        <v>129</v>
      </c>
      <c r="J29" s="46" t="s">
        <v>202</v>
      </c>
      <c r="K29" s="39" t="s">
        <v>331</v>
      </c>
      <c r="L29" s="47"/>
      <c r="M29" s="40">
        <v>29</v>
      </c>
      <c r="N29" s="54" t="str">
        <f t="shared" si="1"/>
        <v>Kerr Lindsey</v>
      </c>
      <c r="O29" s="37" t="s">
        <v>426</v>
      </c>
      <c r="P29" s="37" t="s">
        <v>46</v>
      </c>
      <c r="Q29" s="55"/>
      <c r="R29" s="58">
        <v>20527</v>
      </c>
      <c r="S29" s="37" t="s">
        <v>130</v>
      </c>
      <c r="T29" s="37" t="s">
        <v>14</v>
      </c>
      <c r="U29" s="39">
        <v>66213</v>
      </c>
      <c r="V29" s="40">
        <v>29</v>
      </c>
      <c r="W29" s="54" t="str">
        <f t="shared" si="2"/>
        <v>Kerr Lindsey</v>
      </c>
      <c r="X29" s="37" t="s">
        <v>131</v>
      </c>
      <c r="Y29" s="37" t="s">
        <v>68</v>
      </c>
      <c r="Z29" s="37" t="s">
        <v>132</v>
      </c>
      <c r="AA29" s="37" t="s">
        <v>220</v>
      </c>
      <c r="AB29" s="37" t="s">
        <v>91</v>
      </c>
      <c r="AC29" s="37" t="s">
        <v>10</v>
      </c>
      <c r="AD29" s="39">
        <v>64112</v>
      </c>
      <c r="AE29" s="94"/>
      <c r="AF29" s="136">
        <v>10344269</v>
      </c>
      <c r="AG29" s="40">
        <v>29</v>
      </c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customFormat="1" ht="14.25" x14ac:dyDescent="0.2">
      <c r="A30" s="79"/>
      <c r="B30" s="40">
        <v>30</v>
      </c>
      <c r="C30" s="45" t="s">
        <v>8</v>
      </c>
      <c r="D30" s="45" t="s">
        <v>294</v>
      </c>
      <c r="E30" s="45" t="s">
        <v>295</v>
      </c>
      <c r="F30" s="84">
        <v>10344269</v>
      </c>
      <c r="G30" s="40"/>
      <c r="H30" s="40" t="s">
        <v>296</v>
      </c>
      <c r="I30" s="40" t="s">
        <v>297</v>
      </c>
      <c r="J30" s="46" t="s">
        <v>381</v>
      </c>
      <c r="K30" s="39" t="s">
        <v>331</v>
      </c>
      <c r="L30" s="47"/>
      <c r="M30" s="40">
        <v>30</v>
      </c>
      <c r="N30" s="54" t="str">
        <f t="shared" si="1"/>
        <v>Koch</v>
      </c>
      <c r="O30" s="37" t="s">
        <v>298</v>
      </c>
      <c r="P30" s="37" t="s">
        <v>299</v>
      </c>
      <c r="Q30" s="55"/>
      <c r="R30" s="58">
        <v>18089</v>
      </c>
      <c r="S30" s="37" t="s">
        <v>300</v>
      </c>
      <c r="T30" s="37" t="s">
        <v>7</v>
      </c>
      <c r="U30" s="39">
        <v>66224</v>
      </c>
      <c r="V30" s="40">
        <v>30</v>
      </c>
      <c r="W30" s="54" t="str">
        <f t="shared" si="2"/>
        <v>Koch</v>
      </c>
      <c r="X30" s="37" t="s">
        <v>301</v>
      </c>
      <c r="Y30" s="37" t="s">
        <v>12</v>
      </c>
      <c r="Z30" s="37" t="s">
        <v>302</v>
      </c>
      <c r="AA30" s="37"/>
      <c r="AB30" s="37"/>
      <c r="AC30" s="37"/>
      <c r="AD30" s="39"/>
      <c r="AE30" s="94"/>
      <c r="AF30" s="136">
        <v>5156984</v>
      </c>
      <c r="AG30" s="40">
        <v>30</v>
      </c>
    </row>
    <row r="31" spans="1:51" ht="14.25" x14ac:dyDescent="0.2">
      <c r="A31" s="66"/>
      <c r="B31" s="40">
        <v>31</v>
      </c>
      <c r="C31" s="41" t="s">
        <v>147</v>
      </c>
      <c r="D31" s="41" t="s">
        <v>501</v>
      </c>
      <c r="E31" s="41" t="s">
        <v>502</v>
      </c>
      <c r="F31" s="85">
        <v>5156984</v>
      </c>
      <c r="G31" s="42" t="s">
        <v>503</v>
      </c>
      <c r="H31" s="42"/>
      <c r="I31" s="42" t="s">
        <v>504</v>
      </c>
      <c r="J31" s="43" t="s">
        <v>500</v>
      </c>
      <c r="K31" s="65" t="s">
        <v>331</v>
      </c>
      <c r="L31" s="44" t="s">
        <v>527</v>
      </c>
      <c r="M31" s="40">
        <v>31</v>
      </c>
      <c r="N31" s="54" t="str">
        <f t="shared" si="1"/>
        <v>Ladegaard</v>
      </c>
      <c r="O31" s="37" t="s">
        <v>505</v>
      </c>
      <c r="P31" s="37" t="s">
        <v>501</v>
      </c>
      <c r="Q31" s="55"/>
      <c r="R31" s="58">
        <v>18062</v>
      </c>
      <c r="S31" s="37" t="s">
        <v>506</v>
      </c>
      <c r="T31" s="37" t="s">
        <v>7</v>
      </c>
      <c r="U31" s="39">
        <v>66224</v>
      </c>
      <c r="V31" s="40">
        <v>31</v>
      </c>
      <c r="W31" s="54" t="str">
        <f t="shared" si="2"/>
        <v>Ladegaard</v>
      </c>
      <c r="X31" s="37" t="s">
        <v>340</v>
      </c>
      <c r="Y31" s="37" t="s">
        <v>12</v>
      </c>
      <c r="Z31" s="37" t="s">
        <v>507</v>
      </c>
      <c r="AA31" s="37" t="s">
        <v>508</v>
      </c>
      <c r="AB31" s="37"/>
      <c r="AC31" s="37" t="s">
        <v>7</v>
      </c>
      <c r="AD31" s="39">
        <v>66224</v>
      </c>
      <c r="AE31" s="139"/>
      <c r="AF31" s="136">
        <v>11338381</v>
      </c>
      <c r="AG31" s="40">
        <v>31</v>
      </c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4.25" x14ac:dyDescent="0.2">
      <c r="A32" s="66"/>
      <c r="B32" s="40">
        <v>32</v>
      </c>
      <c r="C32" s="41" t="s">
        <v>8</v>
      </c>
      <c r="D32" s="41" t="s">
        <v>428</v>
      </c>
      <c r="E32" s="41" t="s">
        <v>429</v>
      </c>
      <c r="F32" s="85">
        <v>11338381</v>
      </c>
      <c r="G32" s="42" t="s">
        <v>430</v>
      </c>
      <c r="H32" s="42" t="s">
        <v>431</v>
      </c>
      <c r="I32" s="42" t="s">
        <v>432</v>
      </c>
      <c r="J32" s="43" t="s">
        <v>433</v>
      </c>
      <c r="K32" s="65" t="s">
        <v>331</v>
      </c>
      <c r="L32" s="44" t="s">
        <v>376</v>
      </c>
      <c r="M32" s="40">
        <v>32</v>
      </c>
      <c r="N32" s="54" t="str">
        <f t="shared" si="1"/>
        <v>Lippe</v>
      </c>
      <c r="O32" s="37" t="s">
        <v>434</v>
      </c>
      <c r="P32" s="37" t="s">
        <v>435</v>
      </c>
      <c r="Q32" s="55"/>
      <c r="R32" s="58">
        <v>24460</v>
      </c>
      <c r="S32" s="37" t="s">
        <v>436</v>
      </c>
      <c r="T32" s="37" t="s">
        <v>7</v>
      </c>
      <c r="U32" s="39">
        <v>66209</v>
      </c>
      <c r="V32" s="40">
        <v>32</v>
      </c>
      <c r="W32" s="54" t="str">
        <f t="shared" si="2"/>
        <v>Lippe</v>
      </c>
      <c r="X32" s="37" t="s">
        <v>437</v>
      </c>
      <c r="Y32" s="37" t="s">
        <v>438</v>
      </c>
      <c r="Z32" s="37" t="s">
        <v>439</v>
      </c>
      <c r="AA32" s="37" t="s">
        <v>436</v>
      </c>
      <c r="AB32" s="37"/>
      <c r="AC32" s="37" t="s">
        <v>7</v>
      </c>
      <c r="AD32" s="39">
        <v>66209</v>
      </c>
      <c r="AE32" s="94"/>
      <c r="AF32" s="136">
        <v>9497727</v>
      </c>
      <c r="AG32" s="40">
        <v>32</v>
      </c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4.25" x14ac:dyDescent="0.2">
      <c r="A33" s="66"/>
      <c r="B33" s="40">
        <v>33</v>
      </c>
      <c r="C33" s="45" t="s">
        <v>8</v>
      </c>
      <c r="D33" s="45" t="s">
        <v>641</v>
      </c>
      <c r="E33" s="45" t="s">
        <v>642</v>
      </c>
      <c r="F33" s="84">
        <v>10756501</v>
      </c>
      <c r="G33" s="40" t="s">
        <v>643</v>
      </c>
      <c r="H33" s="40"/>
      <c r="I33" s="40" t="s">
        <v>644</v>
      </c>
      <c r="J33" s="46" t="s">
        <v>645</v>
      </c>
      <c r="K33" s="39" t="s">
        <v>331</v>
      </c>
      <c r="L33" s="47" t="s">
        <v>646</v>
      </c>
      <c r="M33" s="40">
        <v>33</v>
      </c>
      <c r="N33" s="54" t="s">
        <v>642</v>
      </c>
      <c r="O33" s="37" t="s">
        <v>647</v>
      </c>
      <c r="P33" s="37" t="s">
        <v>648</v>
      </c>
      <c r="Q33" s="55"/>
      <c r="R33" s="58">
        <v>25605</v>
      </c>
      <c r="S33" s="37" t="s">
        <v>653</v>
      </c>
      <c r="T33" s="37" t="s">
        <v>10</v>
      </c>
      <c r="U33" s="39">
        <v>64105</v>
      </c>
      <c r="V33" s="40">
        <v>33</v>
      </c>
      <c r="W33" s="54" t="s">
        <v>642</v>
      </c>
      <c r="X33" s="37" t="s">
        <v>652</v>
      </c>
      <c r="Y33" s="37" t="s">
        <v>650</v>
      </c>
      <c r="Z33" s="37" t="s">
        <v>651</v>
      </c>
      <c r="AA33" s="37" t="s">
        <v>649</v>
      </c>
      <c r="AB33" s="37"/>
      <c r="AC33" s="37" t="s">
        <v>7</v>
      </c>
      <c r="AD33" s="39">
        <v>66211</v>
      </c>
      <c r="AE33" s="94"/>
      <c r="AF33" s="136"/>
      <c r="AG33" s="40">
        <v>33</v>
      </c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4.25" x14ac:dyDescent="0.2">
      <c r="A34" s="66"/>
      <c r="B34" s="40">
        <v>34</v>
      </c>
      <c r="C34" s="45" t="s">
        <v>8</v>
      </c>
      <c r="D34" s="45" t="s">
        <v>708</v>
      </c>
      <c r="E34" s="45" t="s">
        <v>707</v>
      </c>
      <c r="F34" s="84"/>
      <c r="G34" s="40" t="s">
        <v>709</v>
      </c>
      <c r="H34" s="40"/>
      <c r="I34" s="40" t="s">
        <v>710</v>
      </c>
      <c r="J34" s="46" t="s">
        <v>711</v>
      </c>
      <c r="K34" s="39" t="s">
        <v>331</v>
      </c>
      <c r="L34" s="47" t="s">
        <v>712</v>
      </c>
      <c r="M34" s="40">
        <v>34</v>
      </c>
      <c r="N34" s="54" t="str">
        <f>E34</f>
        <v>McCormick</v>
      </c>
      <c r="O34" s="37" t="s">
        <v>713</v>
      </c>
      <c r="P34" s="37"/>
      <c r="Q34" s="55"/>
      <c r="R34" s="58">
        <v>46374</v>
      </c>
      <c r="S34" s="37" t="s">
        <v>714</v>
      </c>
      <c r="T34" s="37" t="s">
        <v>14</v>
      </c>
      <c r="U34" s="39">
        <v>66211</v>
      </c>
      <c r="V34" s="40">
        <v>34</v>
      </c>
      <c r="W34" s="54" t="str">
        <f>E34</f>
        <v>McCormick</v>
      </c>
      <c r="X34" s="37" t="s">
        <v>715</v>
      </c>
      <c r="Y34" s="37" t="s">
        <v>716</v>
      </c>
      <c r="Z34" s="37" t="s">
        <v>715</v>
      </c>
      <c r="AA34" s="37" t="s">
        <v>717</v>
      </c>
      <c r="AB34" s="37"/>
      <c r="AC34" s="37" t="s">
        <v>14</v>
      </c>
      <c r="AD34" s="39">
        <v>66211</v>
      </c>
      <c r="AE34" s="94"/>
      <c r="AF34" s="136"/>
      <c r="AG34" s="40">
        <v>34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4.25" x14ac:dyDescent="0.2">
      <c r="A35" s="66"/>
      <c r="B35" s="40">
        <v>35</v>
      </c>
      <c r="C35" s="50" t="s">
        <v>5</v>
      </c>
      <c r="D35" s="50" t="s">
        <v>154</v>
      </c>
      <c r="E35" s="50" t="s">
        <v>229</v>
      </c>
      <c r="F35" s="84">
        <v>9497727</v>
      </c>
      <c r="G35" s="40" t="s">
        <v>230</v>
      </c>
      <c r="H35" s="51"/>
      <c r="I35" s="40" t="s">
        <v>231</v>
      </c>
      <c r="J35" s="46" t="s">
        <v>232</v>
      </c>
      <c r="K35" s="39" t="s">
        <v>331</v>
      </c>
      <c r="L35" s="47"/>
      <c r="M35" s="40">
        <v>35</v>
      </c>
      <c r="N35" s="54" t="str">
        <f t="shared" si="1"/>
        <v>May</v>
      </c>
      <c r="O35" s="37" t="s">
        <v>233</v>
      </c>
      <c r="P35" s="38" t="s">
        <v>234</v>
      </c>
      <c r="Q35" s="55"/>
      <c r="R35" s="58">
        <v>23600</v>
      </c>
      <c r="S35" s="38" t="s">
        <v>292</v>
      </c>
      <c r="T35" s="38" t="s">
        <v>235</v>
      </c>
      <c r="U35" s="39">
        <v>64034</v>
      </c>
      <c r="V35" s="40">
        <v>35</v>
      </c>
      <c r="W35" s="54" t="str">
        <f t="shared" si="2"/>
        <v>May</v>
      </c>
      <c r="X35" s="38" t="s">
        <v>236</v>
      </c>
      <c r="Y35" s="37" t="s">
        <v>236</v>
      </c>
      <c r="Z35" s="37" t="s">
        <v>127</v>
      </c>
      <c r="AA35" s="37" t="s">
        <v>237</v>
      </c>
      <c r="AB35" s="37"/>
      <c r="AC35" s="37" t="s">
        <v>7</v>
      </c>
      <c r="AD35" s="36">
        <v>66211</v>
      </c>
      <c r="AE35" s="94"/>
      <c r="AF35" s="136">
        <v>6686610</v>
      </c>
      <c r="AG35" s="40">
        <v>35</v>
      </c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4.25" x14ac:dyDescent="0.2">
      <c r="A36" s="66"/>
      <c r="B36" s="40">
        <v>36</v>
      </c>
      <c r="C36" s="45" t="s">
        <v>8</v>
      </c>
      <c r="D36" s="45" t="s">
        <v>18</v>
      </c>
      <c r="E36" s="45" t="s">
        <v>120</v>
      </c>
      <c r="F36" s="84">
        <v>6686610</v>
      </c>
      <c r="G36" s="40"/>
      <c r="H36" s="40"/>
      <c r="I36" s="40" t="s">
        <v>318</v>
      </c>
      <c r="J36" s="46" t="s">
        <v>203</v>
      </c>
      <c r="K36" s="39" t="s">
        <v>331</v>
      </c>
      <c r="L36" s="47"/>
      <c r="M36" s="40">
        <v>36</v>
      </c>
      <c r="N36" s="59" t="str">
        <f t="shared" si="1"/>
        <v>Meier</v>
      </c>
      <c r="O36" s="37" t="s">
        <v>227</v>
      </c>
      <c r="P36" s="37" t="s">
        <v>40</v>
      </c>
      <c r="Q36" s="37"/>
      <c r="R36" s="60">
        <v>19722</v>
      </c>
      <c r="S36" s="37" t="s">
        <v>223</v>
      </c>
      <c r="T36" s="37" t="s">
        <v>17</v>
      </c>
      <c r="U36" s="39">
        <v>66227</v>
      </c>
      <c r="V36" s="40">
        <v>36</v>
      </c>
      <c r="W36" s="59" t="str">
        <f t="shared" si="2"/>
        <v>Meier</v>
      </c>
      <c r="X36" s="37" t="s">
        <v>111</v>
      </c>
      <c r="Y36" s="37" t="s">
        <v>109</v>
      </c>
      <c r="Z36" s="37" t="s">
        <v>107</v>
      </c>
      <c r="AA36" s="37" t="s">
        <v>195</v>
      </c>
      <c r="AB36" s="37"/>
      <c r="AC36" s="37" t="s">
        <v>7</v>
      </c>
      <c r="AD36" s="38">
        <v>66211</v>
      </c>
      <c r="AE36" s="94"/>
      <c r="AF36" s="136">
        <v>8390049</v>
      </c>
      <c r="AG36" s="40">
        <v>36</v>
      </c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4.25" x14ac:dyDescent="0.2">
      <c r="A37" s="66"/>
      <c r="B37" s="40">
        <v>37</v>
      </c>
      <c r="C37" s="45" t="s">
        <v>8</v>
      </c>
      <c r="D37" s="45" t="s">
        <v>739</v>
      </c>
      <c r="E37" s="45" t="s">
        <v>740</v>
      </c>
      <c r="F37" s="40">
        <v>815861</v>
      </c>
      <c r="G37" s="94"/>
      <c r="H37" s="40"/>
      <c r="I37" s="40" t="s">
        <v>741</v>
      </c>
      <c r="J37" s="46" t="s">
        <v>742</v>
      </c>
      <c r="K37" s="39" t="s">
        <v>331</v>
      </c>
      <c r="L37" s="47" t="s">
        <v>743</v>
      </c>
      <c r="M37" s="40">
        <v>37</v>
      </c>
      <c r="N37" s="54" t="s">
        <v>740</v>
      </c>
      <c r="O37" s="37" t="s">
        <v>744</v>
      </c>
      <c r="P37" s="37" t="s">
        <v>745</v>
      </c>
      <c r="Q37" s="55">
        <v>30621</v>
      </c>
      <c r="R37" s="58">
        <v>20676</v>
      </c>
      <c r="S37" s="37" t="s">
        <v>746</v>
      </c>
      <c r="T37" s="37" t="s">
        <v>7</v>
      </c>
      <c r="U37" s="39">
        <v>66211</v>
      </c>
      <c r="V37" s="40">
        <v>37</v>
      </c>
      <c r="W37" s="54" t="s">
        <v>740</v>
      </c>
      <c r="X37" s="37" t="s">
        <v>747</v>
      </c>
      <c r="Y37" s="37" t="s">
        <v>158</v>
      </c>
      <c r="Z37" s="37" t="s">
        <v>748</v>
      </c>
      <c r="AA37" s="37"/>
      <c r="AB37" s="37"/>
      <c r="AC37" s="37"/>
      <c r="AD37" s="39"/>
      <c r="AE37" s="94"/>
      <c r="AF37" s="136"/>
      <c r="AG37" s="40">
        <v>37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4.25" x14ac:dyDescent="0.2">
      <c r="A38" s="66"/>
      <c r="B38" s="40">
        <v>38</v>
      </c>
      <c r="C38" s="41" t="s">
        <v>8</v>
      </c>
      <c r="D38" s="41" t="s">
        <v>162</v>
      </c>
      <c r="E38" s="41" t="s">
        <v>163</v>
      </c>
      <c r="F38" s="85">
        <v>8390049</v>
      </c>
      <c r="G38" s="42"/>
      <c r="H38" s="42" t="s">
        <v>164</v>
      </c>
      <c r="I38" s="42" t="s">
        <v>165</v>
      </c>
      <c r="J38" s="43" t="s">
        <v>204</v>
      </c>
      <c r="K38" s="65" t="s">
        <v>331</v>
      </c>
      <c r="L38" s="44" t="s">
        <v>377</v>
      </c>
      <c r="M38" s="40">
        <v>38</v>
      </c>
      <c r="N38" s="54" t="str">
        <f t="shared" si="1"/>
        <v>Moore</v>
      </c>
      <c r="O38" s="37" t="s">
        <v>413</v>
      </c>
      <c r="P38" s="37" t="s">
        <v>166</v>
      </c>
      <c r="Q38" s="55"/>
      <c r="R38" s="58">
        <v>23837</v>
      </c>
      <c r="S38" s="37" t="s">
        <v>167</v>
      </c>
      <c r="T38" s="37" t="s">
        <v>14</v>
      </c>
      <c r="U38" s="39">
        <v>66209</v>
      </c>
      <c r="V38" s="40">
        <v>38</v>
      </c>
      <c r="W38" s="54" t="str">
        <f t="shared" si="2"/>
        <v>Moore</v>
      </c>
      <c r="X38" s="37" t="s">
        <v>168</v>
      </c>
      <c r="Y38" s="37" t="s">
        <v>522</v>
      </c>
      <c r="Z38" s="37" t="s">
        <v>523</v>
      </c>
      <c r="AA38" s="37" t="s">
        <v>524</v>
      </c>
      <c r="AB38" s="37"/>
      <c r="AC38" s="37" t="s">
        <v>14</v>
      </c>
      <c r="AD38" s="39">
        <v>66204</v>
      </c>
      <c r="AE38" s="94"/>
      <c r="AF38" s="140">
        <v>11974157</v>
      </c>
      <c r="AG38" s="40">
        <v>38</v>
      </c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4.25" x14ac:dyDescent="0.2">
      <c r="A39" s="66"/>
      <c r="B39" s="40">
        <v>39</v>
      </c>
      <c r="C39" s="41" t="s">
        <v>5</v>
      </c>
      <c r="D39" s="41" t="s">
        <v>403</v>
      </c>
      <c r="E39" s="41" t="s">
        <v>400</v>
      </c>
      <c r="F39" s="124">
        <v>11974157</v>
      </c>
      <c r="G39" s="42"/>
      <c r="H39" s="42"/>
      <c r="I39" s="42" t="s">
        <v>555</v>
      </c>
      <c r="J39" s="43" t="s">
        <v>561</v>
      </c>
      <c r="K39" s="65" t="s">
        <v>334</v>
      </c>
      <c r="L39" s="44" t="s">
        <v>656</v>
      </c>
      <c r="M39" s="40">
        <v>39</v>
      </c>
      <c r="N39" s="54" t="s">
        <v>400</v>
      </c>
      <c r="O39" s="37" t="s">
        <v>556</v>
      </c>
      <c r="P39" s="37" t="s">
        <v>399</v>
      </c>
      <c r="Q39" s="55"/>
      <c r="R39" s="58">
        <v>25027</v>
      </c>
      <c r="S39" s="38" t="s">
        <v>621</v>
      </c>
      <c r="T39" s="38" t="s">
        <v>14</v>
      </c>
      <c r="U39" s="39">
        <v>66224</v>
      </c>
      <c r="V39" s="40">
        <v>39</v>
      </c>
      <c r="W39" s="54" t="s">
        <v>400</v>
      </c>
      <c r="X39" s="37" t="s">
        <v>557</v>
      </c>
      <c r="Y39" s="37" t="s">
        <v>558</v>
      </c>
      <c r="Z39" s="37"/>
      <c r="AA39" s="37"/>
      <c r="AB39" s="37"/>
      <c r="AC39" s="37"/>
      <c r="AD39" s="39"/>
      <c r="AE39" s="94"/>
      <c r="AF39" s="136">
        <v>11241998</v>
      </c>
      <c r="AG39" s="40">
        <v>39</v>
      </c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4.25" x14ac:dyDescent="0.2">
      <c r="A40" s="79"/>
      <c r="B40" s="40">
        <v>40</v>
      </c>
      <c r="C40" s="48" t="s">
        <v>8</v>
      </c>
      <c r="D40" s="48" t="s">
        <v>399</v>
      </c>
      <c r="E40" s="48" t="s">
        <v>400</v>
      </c>
      <c r="F40" s="85">
        <v>11241998</v>
      </c>
      <c r="G40" s="42" t="s">
        <v>402</v>
      </c>
      <c r="H40" s="49"/>
      <c r="I40" s="42" t="s">
        <v>401</v>
      </c>
      <c r="J40" s="43" t="s">
        <v>562</v>
      </c>
      <c r="K40" s="65" t="s">
        <v>331</v>
      </c>
      <c r="L40" s="44" t="s">
        <v>291</v>
      </c>
      <c r="M40" s="40">
        <v>40</v>
      </c>
      <c r="N40" s="54" t="s">
        <v>400</v>
      </c>
      <c r="O40" s="38" t="s">
        <v>520</v>
      </c>
      <c r="P40" s="38" t="s">
        <v>403</v>
      </c>
      <c r="Q40" s="57"/>
      <c r="R40" s="58">
        <v>23570</v>
      </c>
      <c r="S40" s="38" t="s">
        <v>621</v>
      </c>
      <c r="T40" s="38" t="s">
        <v>14</v>
      </c>
      <c r="U40" s="39">
        <v>66224</v>
      </c>
      <c r="V40" s="40">
        <v>40</v>
      </c>
      <c r="W40" s="54" t="s">
        <v>400</v>
      </c>
      <c r="X40" s="37" t="s">
        <v>236</v>
      </c>
      <c r="Y40" s="38" t="s">
        <v>558</v>
      </c>
      <c r="Z40" s="38"/>
      <c r="AA40" s="38"/>
      <c r="AB40" s="37"/>
      <c r="AC40" s="38"/>
      <c r="AD40" s="39"/>
      <c r="AE40" s="94"/>
      <c r="AF40" s="136">
        <v>11541085</v>
      </c>
      <c r="AG40" s="40">
        <v>40</v>
      </c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4.25" x14ac:dyDescent="0.2">
      <c r="A41" s="79"/>
      <c r="B41" s="40">
        <v>41</v>
      </c>
      <c r="C41" s="50" t="s">
        <v>8</v>
      </c>
      <c r="D41" s="50" t="s">
        <v>493</v>
      </c>
      <c r="E41" s="50" t="s">
        <v>494</v>
      </c>
      <c r="F41" s="84">
        <v>11541085</v>
      </c>
      <c r="G41" s="40" t="s">
        <v>495</v>
      </c>
      <c r="H41" s="51"/>
      <c r="I41" s="40" t="s">
        <v>587</v>
      </c>
      <c r="J41" s="46" t="s">
        <v>496</v>
      </c>
      <c r="K41" s="39" t="s">
        <v>331</v>
      </c>
      <c r="L41" s="47"/>
      <c r="M41" s="40">
        <v>41</v>
      </c>
      <c r="N41" s="54" t="s">
        <v>494</v>
      </c>
      <c r="O41" s="38" t="s">
        <v>497</v>
      </c>
      <c r="P41" s="38" t="s">
        <v>15</v>
      </c>
      <c r="Q41" s="57"/>
      <c r="R41" s="58">
        <v>28368</v>
      </c>
      <c r="S41" s="38" t="s">
        <v>789</v>
      </c>
      <c r="T41" s="38" t="s">
        <v>7</v>
      </c>
      <c r="U41" s="39">
        <v>66211</v>
      </c>
      <c r="V41" s="40">
        <v>41</v>
      </c>
      <c r="W41" s="54" t="s">
        <v>494</v>
      </c>
      <c r="X41" s="37" t="s">
        <v>498</v>
      </c>
      <c r="Y41" s="38" t="s">
        <v>499</v>
      </c>
      <c r="Z41" s="38" t="s">
        <v>7</v>
      </c>
      <c r="AA41" s="38" t="s">
        <v>92</v>
      </c>
      <c r="AB41" s="37"/>
      <c r="AC41" s="38" t="s">
        <v>7</v>
      </c>
      <c r="AD41" s="39">
        <v>66211</v>
      </c>
      <c r="AE41" s="146"/>
      <c r="AF41" s="136">
        <v>2345717</v>
      </c>
      <c r="AG41" s="40">
        <v>41</v>
      </c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" x14ac:dyDescent="0.25">
      <c r="A42" s="66"/>
      <c r="B42" s="40">
        <v>42</v>
      </c>
      <c r="C42" s="50" t="s">
        <v>8</v>
      </c>
      <c r="D42" s="50" t="s">
        <v>474</v>
      </c>
      <c r="E42" s="50" t="s">
        <v>718</v>
      </c>
      <c r="F42" s="134"/>
      <c r="G42" s="40" t="s">
        <v>719</v>
      </c>
      <c r="H42" s="51"/>
      <c r="I42" s="40"/>
      <c r="J42" s="46" t="s">
        <v>720</v>
      </c>
      <c r="K42" s="39" t="s">
        <v>331</v>
      </c>
      <c r="L42" s="47" t="s">
        <v>721</v>
      </c>
      <c r="M42" s="40">
        <v>42</v>
      </c>
      <c r="N42" s="54" t="str">
        <f>+E42</f>
        <v>Pujado</v>
      </c>
      <c r="O42" s="111" t="s">
        <v>777</v>
      </c>
      <c r="P42" s="38"/>
      <c r="Q42" s="57"/>
      <c r="R42" s="58">
        <v>36895</v>
      </c>
      <c r="S42" s="38" t="s">
        <v>722</v>
      </c>
      <c r="T42" s="38" t="s">
        <v>14</v>
      </c>
      <c r="U42" s="39">
        <v>66223</v>
      </c>
      <c r="V42" s="40">
        <v>42</v>
      </c>
      <c r="W42" s="54" t="str">
        <f>+E42</f>
        <v>Pujado</v>
      </c>
      <c r="X42" s="37" t="s">
        <v>81</v>
      </c>
      <c r="Y42" s="38" t="s">
        <v>723</v>
      </c>
      <c r="Z42" s="38" t="s">
        <v>724</v>
      </c>
      <c r="AA42" s="38" t="s">
        <v>725</v>
      </c>
      <c r="AB42" s="37"/>
      <c r="AC42" s="38" t="s">
        <v>14</v>
      </c>
      <c r="AD42" s="39"/>
      <c r="AE42" s="146"/>
      <c r="AF42" s="136"/>
      <c r="AG42" s="40">
        <v>42</v>
      </c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4.25" x14ac:dyDescent="0.2">
      <c r="A43" s="66"/>
      <c r="B43" s="40">
        <v>43</v>
      </c>
      <c r="C43" s="48" t="s">
        <v>8</v>
      </c>
      <c r="D43" s="48" t="s">
        <v>16</v>
      </c>
      <c r="E43" s="48" t="s">
        <v>29</v>
      </c>
      <c r="F43" s="85">
        <v>2345717</v>
      </c>
      <c r="G43" s="42"/>
      <c r="H43" s="49"/>
      <c r="I43" s="42" t="s">
        <v>105</v>
      </c>
      <c r="J43" s="43" t="s">
        <v>198</v>
      </c>
      <c r="K43" s="65" t="s">
        <v>331</v>
      </c>
      <c r="L43" s="67" t="s">
        <v>492</v>
      </c>
      <c r="M43" s="40">
        <v>43</v>
      </c>
      <c r="N43" s="54" t="str">
        <f>E43</f>
        <v>Rawlings</v>
      </c>
      <c r="O43" s="37" t="s">
        <v>153</v>
      </c>
      <c r="P43" s="38" t="s">
        <v>31</v>
      </c>
      <c r="Q43" s="57">
        <v>32242</v>
      </c>
      <c r="R43" s="58">
        <v>16186</v>
      </c>
      <c r="S43" s="38" t="s">
        <v>30</v>
      </c>
      <c r="T43" s="38" t="s">
        <v>7</v>
      </c>
      <c r="U43" s="39">
        <v>66206</v>
      </c>
      <c r="V43" s="40">
        <v>43</v>
      </c>
      <c r="W43" s="54" t="str">
        <f>E43</f>
        <v>Rawlings</v>
      </c>
      <c r="X43" s="37" t="s">
        <v>552</v>
      </c>
      <c r="Y43" s="38" t="s">
        <v>558</v>
      </c>
      <c r="Z43" s="37"/>
      <c r="AA43" s="37"/>
      <c r="AB43" s="38"/>
      <c r="AC43" s="37"/>
      <c r="AD43" s="39"/>
      <c r="AE43" s="146"/>
      <c r="AF43" s="136">
        <v>2345721</v>
      </c>
      <c r="AG43" s="40">
        <v>43</v>
      </c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4.25" x14ac:dyDescent="0.2">
      <c r="A44" s="66"/>
      <c r="B44" s="40">
        <v>44</v>
      </c>
      <c r="C44" s="41" t="s">
        <v>178</v>
      </c>
      <c r="D44" s="41" t="s">
        <v>157</v>
      </c>
      <c r="E44" s="41" t="s">
        <v>187</v>
      </c>
      <c r="F44" s="85">
        <v>2345721</v>
      </c>
      <c r="G44" s="42" t="s">
        <v>188</v>
      </c>
      <c r="H44" s="42" t="s">
        <v>188</v>
      </c>
      <c r="I44" s="42" t="s">
        <v>188</v>
      </c>
      <c r="J44" s="43" t="s">
        <v>198</v>
      </c>
      <c r="K44" s="65" t="s">
        <v>333</v>
      </c>
      <c r="L44" s="44" t="s">
        <v>654</v>
      </c>
      <c r="M44" s="40">
        <v>44</v>
      </c>
      <c r="N44" s="54" t="str">
        <f>E44</f>
        <v>Reed</v>
      </c>
      <c r="O44" s="37" t="s">
        <v>189</v>
      </c>
      <c r="P44" s="37" t="s">
        <v>18</v>
      </c>
      <c r="Q44" s="55"/>
      <c r="R44" s="56" t="s">
        <v>190</v>
      </c>
      <c r="S44" s="37" t="s">
        <v>521</v>
      </c>
      <c r="T44" s="37" t="s">
        <v>14</v>
      </c>
      <c r="U44" s="39">
        <v>66213</v>
      </c>
      <c r="V44" s="40">
        <v>44</v>
      </c>
      <c r="W44" s="54" t="str">
        <f>E44</f>
        <v>Reed</v>
      </c>
      <c r="X44" s="37" t="s">
        <v>150</v>
      </c>
      <c r="Y44" s="37" t="s">
        <v>6</v>
      </c>
      <c r="Z44" s="37" t="s">
        <v>191</v>
      </c>
      <c r="AA44" s="37" t="s">
        <v>192</v>
      </c>
      <c r="AB44" s="37"/>
      <c r="AC44" s="37" t="s">
        <v>193</v>
      </c>
      <c r="AD44" s="39"/>
      <c r="AE44" s="146"/>
      <c r="AF44" s="136">
        <v>6734779</v>
      </c>
      <c r="AG44" s="40">
        <v>44</v>
      </c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4.25" x14ac:dyDescent="0.2">
      <c r="A45" s="66"/>
      <c r="B45" s="40">
        <v>45</v>
      </c>
      <c r="C45" s="48" t="s">
        <v>8</v>
      </c>
      <c r="D45" s="41" t="s">
        <v>76</v>
      </c>
      <c r="E45" s="41" t="s">
        <v>121</v>
      </c>
      <c r="F45" s="85">
        <v>6734779</v>
      </c>
      <c r="G45" s="42" t="s">
        <v>160</v>
      </c>
      <c r="H45" s="42"/>
      <c r="I45" s="42" t="s">
        <v>122</v>
      </c>
      <c r="J45" s="43" t="s">
        <v>205</v>
      </c>
      <c r="K45" s="65" t="s">
        <v>331</v>
      </c>
      <c r="L45" s="44" t="s">
        <v>156</v>
      </c>
      <c r="M45" s="40">
        <v>45</v>
      </c>
      <c r="N45" s="61" t="s">
        <v>121</v>
      </c>
      <c r="O45" s="37" t="s">
        <v>462</v>
      </c>
      <c r="P45" s="37" t="s">
        <v>28</v>
      </c>
      <c r="Q45" s="57">
        <v>27250</v>
      </c>
      <c r="R45" s="58">
        <v>19577</v>
      </c>
      <c r="S45" s="37" t="s">
        <v>288</v>
      </c>
      <c r="T45" s="37" t="s">
        <v>7</v>
      </c>
      <c r="U45" s="39">
        <v>66209</v>
      </c>
      <c r="V45" s="40">
        <v>45</v>
      </c>
      <c r="W45" s="61" t="s">
        <v>121</v>
      </c>
      <c r="X45" s="37" t="s">
        <v>141</v>
      </c>
      <c r="Y45" s="37" t="s">
        <v>289</v>
      </c>
      <c r="Z45" s="37" t="s">
        <v>142</v>
      </c>
      <c r="AA45" s="37" t="s">
        <v>143</v>
      </c>
      <c r="AB45" s="38"/>
      <c r="AC45" s="37" t="s">
        <v>45</v>
      </c>
      <c r="AD45" s="39">
        <v>66062</v>
      </c>
      <c r="AE45" s="146"/>
      <c r="AF45" s="136">
        <v>6519126</v>
      </c>
      <c r="AG45" s="40">
        <v>45</v>
      </c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s="163" customFormat="1" ht="14.25" x14ac:dyDescent="0.2">
      <c r="A46" s="147"/>
      <c r="B46" s="40">
        <v>46</v>
      </c>
      <c r="C46" s="149" t="s">
        <v>27</v>
      </c>
      <c r="D46" s="166" t="s">
        <v>790</v>
      </c>
      <c r="E46" s="166" t="s">
        <v>791</v>
      </c>
      <c r="F46" s="150"/>
      <c r="G46" s="148"/>
      <c r="H46" s="148"/>
      <c r="I46" s="148" t="s">
        <v>792</v>
      </c>
      <c r="J46" s="152" t="s">
        <v>793</v>
      </c>
      <c r="K46" s="153" t="s">
        <v>794</v>
      </c>
      <c r="L46" s="154" t="s">
        <v>795</v>
      </c>
      <c r="M46" s="40">
        <v>46</v>
      </c>
      <c r="N46" s="61" t="str">
        <f>+E46</f>
        <v>Rubin</v>
      </c>
      <c r="O46" s="168" t="s">
        <v>796</v>
      </c>
      <c r="P46" s="160"/>
      <c r="Q46" s="158"/>
      <c r="R46" s="159">
        <v>25432</v>
      </c>
      <c r="S46" s="160" t="s">
        <v>797</v>
      </c>
      <c r="T46" s="160" t="s">
        <v>7</v>
      </c>
      <c r="U46" s="153">
        <v>66209</v>
      </c>
      <c r="V46" s="40">
        <v>46</v>
      </c>
      <c r="W46" s="167" t="str">
        <f>+E46</f>
        <v>Rubin</v>
      </c>
      <c r="X46" s="160" t="s">
        <v>798</v>
      </c>
      <c r="Y46" s="160" t="s">
        <v>799</v>
      </c>
      <c r="Z46" s="160" t="s">
        <v>800</v>
      </c>
      <c r="AA46" s="160" t="s">
        <v>539</v>
      </c>
      <c r="AB46" s="157"/>
      <c r="AC46" s="160" t="s">
        <v>7</v>
      </c>
      <c r="AD46" s="153">
        <v>66211</v>
      </c>
      <c r="AE46" s="169"/>
      <c r="AF46" s="162"/>
      <c r="AG46" s="40">
        <v>46</v>
      </c>
    </row>
    <row r="47" spans="1:51" ht="15" x14ac:dyDescent="0.25">
      <c r="A47" s="79"/>
      <c r="B47" s="40">
        <v>47</v>
      </c>
      <c r="C47" s="50" t="s">
        <v>178</v>
      </c>
      <c r="D47" s="45" t="s">
        <v>176</v>
      </c>
      <c r="E47" s="45" t="s">
        <v>174</v>
      </c>
      <c r="F47" s="84">
        <v>12353497</v>
      </c>
      <c r="G47" s="40" t="s">
        <v>660</v>
      </c>
      <c r="H47" s="40"/>
      <c r="I47" s="40" t="s">
        <v>661</v>
      </c>
      <c r="J47" s="46" t="s">
        <v>662</v>
      </c>
      <c r="K47" s="39" t="s">
        <v>334</v>
      </c>
      <c r="L47" s="47"/>
      <c r="M47" s="40">
        <v>47</v>
      </c>
      <c r="N47" s="61" t="s">
        <v>174</v>
      </c>
      <c r="O47" s="110" t="s">
        <v>663</v>
      </c>
      <c r="P47" s="37" t="s">
        <v>11</v>
      </c>
      <c r="Q47" s="57">
        <v>45863</v>
      </c>
      <c r="R47" s="58">
        <v>22851</v>
      </c>
      <c r="S47" s="37" t="s">
        <v>177</v>
      </c>
      <c r="T47" s="37" t="s">
        <v>7</v>
      </c>
      <c r="U47" s="39">
        <v>66209</v>
      </c>
      <c r="V47" s="40">
        <v>47</v>
      </c>
      <c r="W47" s="61" t="s">
        <v>174</v>
      </c>
      <c r="X47" s="37" t="s">
        <v>664</v>
      </c>
      <c r="Y47" s="37" t="s">
        <v>664</v>
      </c>
      <c r="Z47" s="37" t="s">
        <v>665</v>
      </c>
      <c r="AA47" s="37" t="s">
        <v>666</v>
      </c>
      <c r="AB47" s="38"/>
      <c r="AC47" s="37" t="s">
        <v>14</v>
      </c>
      <c r="AD47" s="39">
        <v>66209</v>
      </c>
      <c r="AE47" s="146"/>
      <c r="AF47" s="136"/>
      <c r="AG47" s="40">
        <v>47</v>
      </c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4.25" x14ac:dyDescent="0.2">
      <c r="A48" s="66"/>
      <c r="B48" s="40">
        <v>48</v>
      </c>
      <c r="C48" s="50" t="s">
        <v>8</v>
      </c>
      <c r="D48" s="45" t="s">
        <v>11</v>
      </c>
      <c r="E48" s="45" t="s">
        <v>174</v>
      </c>
      <c r="F48" s="84">
        <v>6519126</v>
      </c>
      <c r="G48" s="40"/>
      <c r="H48" s="40"/>
      <c r="I48" s="40" t="s">
        <v>175</v>
      </c>
      <c r="J48" s="46" t="s">
        <v>562</v>
      </c>
      <c r="K48" s="39" t="s">
        <v>331</v>
      </c>
      <c r="L48" s="47"/>
      <c r="M48" s="40">
        <v>48</v>
      </c>
      <c r="N48" s="61" t="s">
        <v>174</v>
      </c>
      <c r="O48" s="37" t="s">
        <v>427</v>
      </c>
      <c r="P48" s="37" t="s">
        <v>176</v>
      </c>
      <c r="Q48" s="57"/>
      <c r="R48" s="58">
        <v>21435</v>
      </c>
      <c r="S48" s="37" t="s">
        <v>177</v>
      </c>
      <c r="T48" s="37" t="s">
        <v>7</v>
      </c>
      <c r="U48" s="39">
        <v>66209</v>
      </c>
      <c r="V48" s="40">
        <v>48</v>
      </c>
      <c r="W48" s="61" t="s">
        <v>174</v>
      </c>
      <c r="X48" s="37" t="s">
        <v>287</v>
      </c>
      <c r="Y48" s="37" t="s">
        <v>158</v>
      </c>
      <c r="Z48" s="37"/>
      <c r="AA48" s="37"/>
      <c r="AB48" s="38"/>
      <c r="AC48" s="37"/>
      <c r="AD48" s="39"/>
      <c r="AE48" s="146"/>
      <c r="AF48" s="136">
        <v>11395178</v>
      </c>
      <c r="AG48" s="40">
        <v>48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4.25" x14ac:dyDescent="0.2">
      <c r="A49" s="66"/>
      <c r="B49" s="40">
        <v>49</v>
      </c>
      <c r="C49" s="48" t="s">
        <v>8</v>
      </c>
      <c r="D49" s="41" t="s">
        <v>449</v>
      </c>
      <c r="E49" s="41" t="s">
        <v>455</v>
      </c>
      <c r="F49" s="85">
        <v>11395178</v>
      </c>
      <c r="G49" s="42" t="s">
        <v>456</v>
      </c>
      <c r="H49" s="42" t="s">
        <v>446</v>
      </c>
      <c r="I49" s="42" t="s">
        <v>457</v>
      </c>
      <c r="J49" s="43" t="s">
        <v>441</v>
      </c>
      <c r="K49" s="65" t="s">
        <v>331</v>
      </c>
      <c r="L49" s="44" t="s">
        <v>655</v>
      </c>
      <c r="M49" s="40">
        <v>49</v>
      </c>
      <c r="N49" s="61" t="s">
        <v>455</v>
      </c>
      <c r="O49" s="37" t="s">
        <v>458</v>
      </c>
      <c r="P49" s="37" t="s">
        <v>442</v>
      </c>
      <c r="Q49" s="57"/>
      <c r="R49" s="58">
        <v>22980</v>
      </c>
      <c r="S49" s="37" t="s">
        <v>450</v>
      </c>
      <c r="T49" s="37" t="s">
        <v>7</v>
      </c>
      <c r="U49" s="36">
        <v>66224</v>
      </c>
      <c r="V49" s="40">
        <v>49</v>
      </c>
      <c r="W49" s="61" t="s">
        <v>455</v>
      </c>
      <c r="X49" s="37" t="s">
        <v>83</v>
      </c>
      <c r="Y49" s="37" t="s">
        <v>459</v>
      </c>
      <c r="Z49" s="37" t="s">
        <v>460</v>
      </c>
      <c r="AA49" s="37" t="s">
        <v>461</v>
      </c>
      <c r="AB49" s="38" t="s">
        <v>404</v>
      </c>
      <c r="AC49" s="37" t="s">
        <v>14</v>
      </c>
      <c r="AD49" s="39">
        <v>66211</v>
      </c>
      <c r="AE49" s="146"/>
      <c r="AF49" s="136">
        <v>11679881</v>
      </c>
      <c r="AG49" s="40">
        <v>49</v>
      </c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4.25" x14ac:dyDescent="0.2">
      <c r="A50" s="66"/>
      <c r="B50" s="40">
        <v>50</v>
      </c>
      <c r="C50" s="48" t="s">
        <v>8</v>
      </c>
      <c r="D50" s="41" t="s">
        <v>509</v>
      </c>
      <c r="E50" s="41" t="s">
        <v>513</v>
      </c>
      <c r="F50" s="85">
        <v>11679881</v>
      </c>
      <c r="G50" s="42" t="s">
        <v>510</v>
      </c>
      <c r="H50" s="42"/>
      <c r="I50" s="42" t="s">
        <v>511</v>
      </c>
      <c r="J50" s="43" t="s">
        <v>512</v>
      </c>
      <c r="K50" s="65" t="s">
        <v>331</v>
      </c>
      <c r="L50" s="44" t="s">
        <v>375</v>
      </c>
      <c r="M50" s="40">
        <v>50</v>
      </c>
      <c r="N50" s="61" t="s">
        <v>513</v>
      </c>
      <c r="O50" s="37" t="s">
        <v>514</v>
      </c>
      <c r="P50" s="37" t="s">
        <v>515</v>
      </c>
      <c r="Q50" s="57"/>
      <c r="R50" s="58">
        <v>26157</v>
      </c>
      <c r="S50" s="37" t="s">
        <v>516</v>
      </c>
      <c r="T50" s="37" t="s">
        <v>7</v>
      </c>
      <c r="U50" s="36">
        <v>66224</v>
      </c>
      <c r="V50" s="40">
        <v>50</v>
      </c>
      <c r="W50" s="61" t="s">
        <v>513</v>
      </c>
      <c r="X50" s="37" t="s">
        <v>518</v>
      </c>
      <c r="Y50" s="37" t="s">
        <v>517</v>
      </c>
      <c r="Z50" s="37" t="s">
        <v>519</v>
      </c>
      <c r="AA50" s="37" t="s">
        <v>516</v>
      </c>
      <c r="AB50" s="38"/>
      <c r="AC50" s="37" t="s">
        <v>7</v>
      </c>
      <c r="AD50" s="39">
        <v>66224</v>
      </c>
      <c r="AE50" s="94"/>
      <c r="AF50" s="136">
        <v>2345727</v>
      </c>
      <c r="AG50" s="40">
        <v>50</v>
      </c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4.25" x14ac:dyDescent="0.2">
      <c r="A51" s="66"/>
      <c r="B51" s="40">
        <v>51</v>
      </c>
      <c r="C51" s="48" t="s">
        <v>8</v>
      </c>
      <c r="D51" s="48" t="s">
        <v>32</v>
      </c>
      <c r="E51" s="48" t="s">
        <v>33</v>
      </c>
      <c r="F51" s="85">
        <v>2345727</v>
      </c>
      <c r="G51" s="49"/>
      <c r="H51" s="49"/>
      <c r="I51" s="42" t="s">
        <v>99</v>
      </c>
      <c r="J51" s="43" t="s">
        <v>198</v>
      </c>
      <c r="K51" s="65" t="s">
        <v>331</v>
      </c>
      <c r="L51" s="44" t="s">
        <v>293</v>
      </c>
      <c r="M51" s="40">
        <v>51</v>
      </c>
      <c r="N51" s="54" t="str">
        <f>E51</f>
        <v>Schloegel</v>
      </c>
      <c r="O51" s="37" t="s">
        <v>133</v>
      </c>
      <c r="P51" s="38" t="s">
        <v>35</v>
      </c>
      <c r="Q51" s="57">
        <v>27762</v>
      </c>
      <c r="R51" s="58">
        <v>19450</v>
      </c>
      <c r="S51" s="38" t="s">
        <v>108</v>
      </c>
      <c r="T51" s="38" t="s">
        <v>7</v>
      </c>
      <c r="U51" s="39">
        <v>66209</v>
      </c>
      <c r="V51" s="40">
        <v>51</v>
      </c>
      <c r="W51" s="54" t="str">
        <f t="shared" ref="W51:W61" si="3">E51</f>
        <v>Schloegel</v>
      </c>
      <c r="X51" s="37" t="s">
        <v>85</v>
      </c>
      <c r="Y51" s="38" t="s">
        <v>285</v>
      </c>
      <c r="Z51" s="38" t="s">
        <v>286</v>
      </c>
      <c r="AA51" s="38" t="s">
        <v>34</v>
      </c>
      <c r="AB51" s="37"/>
      <c r="AC51" s="38" t="s">
        <v>10</v>
      </c>
      <c r="AD51" s="39">
        <v>64114</v>
      </c>
      <c r="AE51" s="94"/>
      <c r="AF51" s="136">
        <v>10673354</v>
      </c>
      <c r="AG51" s="40">
        <v>51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4.25" x14ac:dyDescent="0.2">
      <c r="A52" s="66"/>
      <c r="B52" s="40">
        <v>52</v>
      </c>
      <c r="C52" s="50" t="s">
        <v>5</v>
      </c>
      <c r="D52" s="50" t="s">
        <v>35</v>
      </c>
      <c r="E52" s="50" t="s">
        <v>33</v>
      </c>
      <c r="F52" s="84">
        <v>10673354</v>
      </c>
      <c r="G52" s="51"/>
      <c r="H52" s="51"/>
      <c r="I52" s="40" t="s">
        <v>338</v>
      </c>
      <c r="J52" s="46" t="s">
        <v>337</v>
      </c>
      <c r="K52" s="39" t="s">
        <v>334</v>
      </c>
      <c r="L52" s="47"/>
      <c r="M52" s="40">
        <v>52</v>
      </c>
      <c r="N52" s="54" t="str">
        <f>E52</f>
        <v>Schloegel</v>
      </c>
      <c r="O52" s="37" t="s">
        <v>339</v>
      </c>
      <c r="P52" s="38" t="s">
        <v>32</v>
      </c>
      <c r="Q52" s="57">
        <v>27762</v>
      </c>
      <c r="R52" s="58">
        <v>19251</v>
      </c>
      <c r="S52" s="38" t="s">
        <v>108</v>
      </c>
      <c r="T52" s="38" t="s">
        <v>7</v>
      </c>
      <c r="U52" s="39">
        <v>66209</v>
      </c>
      <c r="V52" s="40">
        <v>52</v>
      </c>
      <c r="W52" s="54" t="str">
        <f t="shared" si="3"/>
        <v>Schloegel</v>
      </c>
      <c r="X52" s="37" t="s">
        <v>340</v>
      </c>
      <c r="Y52" s="38" t="s">
        <v>285</v>
      </c>
      <c r="Z52" s="38" t="s">
        <v>286</v>
      </c>
      <c r="AA52" s="38" t="s">
        <v>34</v>
      </c>
      <c r="AB52" s="37"/>
      <c r="AC52" s="38" t="s">
        <v>10</v>
      </c>
      <c r="AD52" s="39">
        <v>64114</v>
      </c>
      <c r="AE52" s="94"/>
      <c r="AF52" s="136">
        <v>7012680</v>
      </c>
      <c r="AG52" s="40">
        <v>52</v>
      </c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4.25" x14ac:dyDescent="0.2">
      <c r="A53" s="79"/>
      <c r="B53" s="40">
        <v>53</v>
      </c>
      <c r="C53" s="41" t="s">
        <v>8</v>
      </c>
      <c r="D53" s="41" t="s">
        <v>134</v>
      </c>
      <c r="E53" s="41" t="s">
        <v>135</v>
      </c>
      <c r="F53" s="85">
        <v>7012680</v>
      </c>
      <c r="G53" s="123" t="s">
        <v>211</v>
      </c>
      <c r="H53" s="42" t="s">
        <v>136</v>
      </c>
      <c r="I53" s="123" t="s">
        <v>211</v>
      </c>
      <c r="J53" s="43" t="s">
        <v>206</v>
      </c>
      <c r="K53" s="65" t="s">
        <v>331</v>
      </c>
      <c r="L53" s="44" t="s">
        <v>658</v>
      </c>
      <c r="M53" s="40">
        <v>53</v>
      </c>
      <c r="N53" s="54" t="str">
        <f>E53</f>
        <v>Selzer</v>
      </c>
      <c r="O53" s="37" t="s">
        <v>159</v>
      </c>
      <c r="P53" s="37" t="s">
        <v>137</v>
      </c>
      <c r="Q53" s="55">
        <v>40083</v>
      </c>
      <c r="R53" s="58">
        <v>19474</v>
      </c>
      <c r="S53" s="37" t="s">
        <v>138</v>
      </c>
      <c r="T53" s="37" t="s">
        <v>7</v>
      </c>
      <c r="U53" s="39">
        <v>66209</v>
      </c>
      <c r="V53" s="40">
        <v>53</v>
      </c>
      <c r="W53" s="54" t="str">
        <f t="shared" si="3"/>
        <v>Selzer</v>
      </c>
      <c r="X53" s="37" t="s">
        <v>139</v>
      </c>
      <c r="Y53" s="37" t="s">
        <v>307</v>
      </c>
      <c r="Z53" s="37" t="s">
        <v>308</v>
      </c>
      <c r="AA53" s="37" t="s">
        <v>140</v>
      </c>
      <c r="AB53" s="38"/>
      <c r="AC53" s="37" t="s">
        <v>106</v>
      </c>
      <c r="AD53" s="39">
        <v>60601</v>
      </c>
      <c r="AE53" s="94"/>
      <c r="AF53" s="136">
        <v>2542831</v>
      </c>
      <c r="AG53" s="40">
        <v>53</v>
      </c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4.25" x14ac:dyDescent="0.2">
      <c r="A54" s="66"/>
      <c r="B54" s="40">
        <v>54</v>
      </c>
      <c r="C54" s="50" t="s">
        <v>8</v>
      </c>
      <c r="D54" s="50" t="s">
        <v>36</v>
      </c>
      <c r="E54" s="50" t="s">
        <v>37</v>
      </c>
      <c r="F54" s="84">
        <v>2542831</v>
      </c>
      <c r="G54" s="51"/>
      <c r="H54" s="51" t="s">
        <v>38</v>
      </c>
      <c r="I54" s="40" t="s">
        <v>100</v>
      </c>
      <c r="J54" s="46" t="s">
        <v>201</v>
      </c>
      <c r="K54" s="39" t="s">
        <v>331</v>
      </c>
      <c r="L54" s="47"/>
      <c r="M54" s="40">
        <v>54</v>
      </c>
      <c r="N54" s="54" t="str">
        <f>E54</f>
        <v>Sharp</v>
      </c>
      <c r="O54" s="37" t="s">
        <v>228</v>
      </c>
      <c r="P54" s="38" t="s">
        <v>40</v>
      </c>
      <c r="Q54" s="57">
        <v>27307</v>
      </c>
      <c r="R54" s="58">
        <v>18574</v>
      </c>
      <c r="S54" s="38" t="s">
        <v>39</v>
      </c>
      <c r="T54" s="38" t="s">
        <v>7</v>
      </c>
      <c r="U54" s="39">
        <v>66209</v>
      </c>
      <c r="V54" s="40">
        <v>54</v>
      </c>
      <c r="W54" s="54" t="str">
        <f t="shared" si="3"/>
        <v>Sharp</v>
      </c>
      <c r="X54" s="37" t="s">
        <v>86</v>
      </c>
      <c r="Y54" s="37" t="s">
        <v>158</v>
      </c>
      <c r="Z54" s="38"/>
      <c r="AA54" s="37"/>
      <c r="AB54" s="38"/>
      <c r="AC54" s="38"/>
      <c r="AD54" s="39"/>
      <c r="AE54" s="94"/>
      <c r="AF54" s="136">
        <v>9932640</v>
      </c>
      <c r="AG54" s="40">
        <v>54</v>
      </c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4.25" x14ac:dyDescent="0.2">
      <c r="A55" s="66"/>
      <c r="B55" s="40">
        <v>55</v>
      </c>
      <c r="C55" s="48" t="s">
        <v>8</v>
      </c>
      <c r="D55" s="48" t="s">
        <v>110</v>
      </c>
      <c r="E55" s="48" t="s">
        <v>249</v>
      </c>
      <c r="F55" s="85">
        <v>9932640</v>
      </c>
      <c r="G55" s="42"/>
      <c r="H55" s="49" t="s">
        <v>250</v>
      </c>
      <c r="I55" s="42" t="s">
        <v>252</v>
      </c>
      <c r="J55" s="43" t="s">
        <v>253</v>
      </c>
      <c r="K55" s="65" t="s">
        <v>331</v>
      </c>
      <c r="L55" s="44" t="s">
        <v>248</v>
      </c>
      <c r="M55" s="40">
        <v>55</v>
      </c>
      <c r="N55" s="54" t="s">
        <v>249</v>
      </c>
      <c r="O55" s="37" t="s">
        <v>254</v>
      </c>
      <c r="P55" s="38" t="s">
        <v>255</v>
      </c>
      <c r="Q55" s="57">
        <v>15691</v>
      </c>
      <c r="R55" s="56">
        <v>15691</v>
      </c>
      <c r="S55" s="62" t="s">
        <v>251</v>
      </c>
      <c r="T55" s="38" t="s">
        <v>7</v>
      </c>
      <c r="U55" s="39">
        <v>66224</v>
      </c>
      <c r="V55" s="40">
        <v>55</v>
      </c>
      <c r="W55" s="54" t="str">
        <f t="shared" si="3"/>
        <v>Sipple</v>
      </c>
      <c r="X55" s="38" t="s">
        <v>256</v>
      </c>
      <c r="Y55" s="37" t="s">
        <v>158</v>
      </c>
      <c r="Z55" s="37" t="s">
        <v>257</v>
      </c>
      <c r="AA55" s="38" t="s">
        <v>258</v>
      </c>
      <c r="AB55" s="37" t="s">
        <v>171</v>
      </c>
      <c r="AC55" s="38" t="s">
        <v>14</v>
      </c>
      <c r="AD55" s="38">
        <v>66210</v>
      </c>
      <c r="AE55" s="94"/>
      <c r="AF55" s="136">
        <v>6630847</v>
      </c>
      <c r="AG55" s="40">
        <v>55</v>
      </c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4.25" x14ac:dyDescent="0.2">
      <c r="A56" s="66"/>
      <c r="B56" s="40">
        <v>56</v>
      </c>
      <c r="C56" s="45" t="s">
        <v>8</v>
      </c>
      <c r="D56" s="45" t="s">
        <v>112</v>
      </c>
      <c r="E56" s="45" t="s">
        <v>113</v>
      </c>
      <c r="F56" s="84">
        <v>6630847</v>
      </c>
      <c r="G56" s="40" t="s">
        <v>659</v>
      </c>
      <c r="H56" s="40" t="s">
        <v>659</v>
      </c>
      <c r="I56" s="40" t="s">
        <v>659</v>
      </c>
      <c r="J56" s="46" t="s">
        <v>207</v>
      </c>
      <c r="K56" s="39" t="s">
        <v>331</v>
      </c>
      <c r="L56" s="47"/>
      <c r="M56" s="40">
        <v>56</v>
      </c>
      <c r="N56" s="54" t="str">
        <f t="shared" ref="N56:N61" si="4">E56</f>
        <v>Slepitza</v>
      </c>
      <c r="O56" s="37" t="s">
        <v>541</v>
      </c>
      <c r="P56" s="37" t="s">
        <v>114</v>
      </c>
      <c r="Q56" s="55"/>
      <c r="R56" s="58">
        <v>19179</v>
      </c>
      <c r="S56" s="37" t="s">
        <v>115</v>
      </c>
      <c r="T56" s="37" t="s">
        <v>7</v>
      </c>
      <c r="U56" s="39">
        <v>66209</v>
      </c>
      <c r="V56" s="40">
        <v>56</v>
      </c>
      <c r="W56" s="54" t="str">
        <f t="shared" si="3"/>
        <v>Slepitza</v>
      </c>
      <c r="X56" s="37" t="s">
        <v>116</v>
      </c>
      <c r="Y56" s="37" t="s">
        <v>117</v>
      </c>
      <c r="Z56" s="37" t="s">
        <v>118</v>
      </c>
      <c r="AA56" s="37" t="s">
        <v>119</v>
      </c>
      <c r="AB56" s="38"/>
      <c r="AC56" s="37" t="s">
        <v>10</v>
      </c>
      <c r="AD56" s="39">
        <v>64114</v>
      </c>
      <c r="AE56" s="94"/>
      <c r="AF56" s="136">
        <v>11829807</v>
      </c>
      <c r="AG56" s="40">
        <v>56</v>
      </c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4.25" x14ac:dyDescent="0.2">
      <c r="A57" s="66"/>
      <c r="B57" s="40">
        <v>57</v>
      </c>
      <c r="C57" s="45" t="s">
        <v>8</v>
      </c>
      <c r="D57" s="45" t="s">
        <v>770</v>
      </c>
      <c r="E57" s="45" t="s">
        <v>771</v>
      </c>
      <c r="F57" s="84"/>
      <c r="G57" s="40"/>
      <c r="H57" s="40"/>
      <c r="I57" s="40"/>
      <c r="J57" s="46" t="s">
        <v>772</v>
      </c>
      <c r="K57" s="39" t="s">
        <v>331</v>
      </c>
      <c r="L57" s="47" t="s">
        <v>712</v>
      </c>
      <c r="M57" s="40">
        <v>57</v>
      </c>
      <c r="N57" s="54" t="str">
        <f t="shared" si="4"/>
        <v>Spillar</v>
      </c>
      <c r="O57" s="80" t="s">
        <v>773</v>
      </c>
      <c r="P57" s="37"/>
      <c r="Q57" s="55"/>
      <c r="R57" s="58"/>
      <c r="S57" s="37" t="s">
        <v>774</v>
      </c>
      <c r="T57" s="37" t="s">
        <v>7</v>
      </c>
      <c r="U57" s="39">
        <v>66209</v>
      </c>
      <c r="V57" s="40">
        <v>57</v>
      </c>
      <c r="W57" s="54" t="str">
        <f t="shared" si="3"/>
        <v>Spillar</v>
      </c>
      <c r="X57" s="37" t="s">
        <v>775</v>
      </c>
      <c r="Y57" s="37" t="s">
        <v>158</v>
      </c>
      <c r="Z57" s="37" t="s">
        <v>776</v>
      </c>
      <c r="AA57" s="37"/>
      <c r="AB57" s="38"/>
      <c r="AC57" s="37"/>
      <c r="AD57" s="39"/>
      <c r="AE57" s="94"/>
      <c r="AF57" s="136"/>
      <c r="AG57" s="40">
        <v>57</v>
      </c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4.25" x14ac:dyDescent="0.2">
      <c r="A58" s="66"/>
      <c r="B58" s="40">
        <v>58</v>
      </c>
      <c r="C58" s="45" t="s">
        <v>5</v>
      </c>
      <c r="D58" s="45" t="s">
        <v>40</v>
      </c>
      <c r="E58" s="45" t="s">
        <v>531</v>
      </c>
      <c r="F58" s="84">
        <v>11829807</v>
      </c>
      <c r="G58" s="40" t="s">
        <v>532</v>
      </c>
      <c r="H58" s="40"/>
      <c r="I58" s="40" t="s">
        <v>533</v>
      </c>
      <c r="J58" s="46" t="s">
        <v>534</v>
      </c>
      <c r="K58" s="39" t="s">
        <v>331</v>
      </c>
      <c r="L58" s="47"/>
      <c r="M58" s="40">
        <v>58</v>
      </c>
      <c r="N58" s="54" t="str">
        <f t="shared" si="4"/>
        <v>Stoddard</v>
      </c>
      <c r="O58" s="37" t="s">
        <v>535</v>
      </c>
      <c r="P58" s="37" t="s">
        <v>536</v>
      </c>
      <c r="Q58" s="55"/>
      <c r="R58" s="58">
        <v>25493</v>
      </c>
      <c r="S58" s="37" t="s">
        <v>537</v>
      </c>
      <c r="T58" s="37" t="s">
        <v>17</v>
      </c>
      <c r="U58" s="39">
        <v>66227</v>
      </c>
      <c r="V58" s="40">
        <v>58</v>
      </c>
      <c r="W58" s="54" t="str">
        <f t="shared" si="3"/>
        <v>Stoddard</v>
      </c>
      <c r="X58" s="37" t="s">
        <v>538</v>
      </c>
      <c r="Y58" s="37" t="s">
        <v>540</v>
      </c>
      <c r="Z58" s="37" t="s">
        <v>51</v>
      </c>
      <c r="AA58" s="37" t="s">
        <v>539</v>
      </c>
      <c r="AB58" s="38"/>
      <c r="AC58" s="37" t="s">
        <v>7</v>
      </c>
      <c r="AD58" s="39">
        <v>66211</v>
      </c>
      <c r="AE58" s="94"/>
      <c r="AF58" s="136">
        <v>5266938</v>
      </c>
      <c r="AG58" s="40">
        <v>58</v>
      </c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4.25" x14ac:dyDescent="0.2">
      <c r="A59" s="79"/>
      <c r="B59" s="40">
        <v>59</v>
      </c>
      <c r="C59" s="50" t="s">
        <v>8</v>
      </c>
      <c r="D59" s="50" t="s">
        <v>41</v>
      </c>
      <c r="E59" s="50" t="s">
        <v>42</v>
      </c>
      <c r="F59" s="84">
        <v>5266938</v>
      </c>
      <c r="G59" s="51" t="s">
        <v>43</v>
      </c>
      <c r="H59" s="51" t="s">
        <v>44</v>
      </c>
      <c r="I59" s="40" t="s">
        <v>102</v>
      </c>
      <c r="J59" s="46" t="s">
        <v>199</v>
      </c>
      <c r="K59" s="39" t="s">
        <v>331</v>
      </c>
      <c r="L59" s="47"/>
      <c r="M59" s="40">
        <v>59</v>
      </c>
      <c r="N59" s="54" t="str">
        <f t="shared" si="4"/>
        <v>Sullivan</v>
      </c>
      <c r="O59" s="38" t="s">
        <v>560</v>
      </c>
      <c r="P59" s="37"/>
      <c r="Q59" s="55"/>
      <c r="R59" s="56">
        <v>18445</v>
      </c>
      <c r="S59" s="38" t="s">
        <v>705</v>
      </c>
      <c r="T59" s="38" t="s">
        <v>14</v>
      </c>
      <c r="U59" s="39">
        <v>66213</v>
      </c>
      <c r="V59" s="40">
        <v>59</v>
      </c>
      <c r="W59" s="54" t="str">
        <f t="shared" si="3"/>
        <v>Sullivan</v>
      </c>
      <c r="X59" s="37" t="s">
        <v>89</v>
      </c>
      <c r="Y59" s="38" t="s">
        <v>12</v>
      </c>
      <c r="Z59" s="37" t="s">
        <v>182</v>
      </c>
      <c r="AA59" s="38" t="s">
        <v>183</v>
      </c>
      <c r="AB59" s="38" t="s">
        <v>184</v>
      </c>
      <c r="AC59" s="38" t="s">
        <v>14</v>
      </c>
      <c r="AD59" s="39">
        <v>66210</v>
      </c>
      <c r="AE59" s="94"/>
      <c r="AF59" s="136">
        <v>8072209</v>
      </c>
      <c r="AG59" s="40">
        <v>59</v>
      </c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4.25" x14ac:dyDescent="0.2">
      <c r="A60" s="66"/>
      <c r="B60" s="40">
        <v>60</v>
      </c>
      <c r="C60" s="45" t="s">
        <v>90</v>
      </c>
      <c r="D60" s="45" t="s">
        <v>110</v>
      </c>
      <c r="E60" s="68" t="s">
        <v>144</v>
      </c>
      <c r="F60" s="84">
        <v>8072209</v>
      </c>
      <c r="G60" s="40" t="s">
        <v>145</v>
      </c>
      <c r="H60" s="40" t="s">
        <v>145</v>
      </c>
      <c r="I60" s="40" t="s">
        <v>145</v>
      </c>
      <c r="J60" s="46" t="s">
        <v>208</v>
      </c>
      <c r="K60" s="39" t="s">
        <v>331</v>
      </c>
      <c r="L60" s="47"/>
      <c r="M60" s="40">
        <v>60</v>
      </c>
      <c r="N60" s="54" t="str">
        <f t="shared" si="4"/>
        <v>Udell</v>
      </c>
      <c r="O60" s="37" t="s">
        <v>146</v>
      </c>
      <c r="P60" s="37" t="s">
        <v>148</v>
      </c>
      <c r="Q60" s="55">
        <v>39990</v>
      </c>
      <c r="R60" s="56">
        <v>17935</v>
      </c>
      <c r="S60" s="37" t="s">
        <v>396</v>
      </c>
      <c r="T60" s="37" t="s">
        <v>7</v>
      </c>
      <c r="U60" s="36">
        <v>66211</v>
      </c>
      <c r="V60" s="40">
        <v>60</v>
      </c>
      <c r="W60" s="54" t="str">
        <f t="shared" si="3"/>
        <v>Udell</v>
      </c>
      <c r="X60" s="37" t="s">
        <v>150</v>
      </c>
      <c r="Y60" s="37" t="s">
        <v>151</v>
      </c>
      <c r="Z60" s="37" t="s">
        <v>152</v>
      </c>
      <c r="AA60" s="37" t="s">
        <v>149</v>
      </c>
      <c r="AB60" s="37" t="s">
        <v>185</v>
      </c>
      <c r="AC60" s="37" t="s">
        <v>7</v>
      </c>
      <c r="AD60" s="36">
        <v>66209</v>
      </c>
      <c r="AE60" s="94"/>
      <c r="AF60" s="136">
        <v>9608877</v>
      </c>
      <c r="AG60" s="40">
        <v>60</v>
      </c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4.25" customHeight="1" x14ac:dyDescent="0.2">
      <c r="A61" s="66"/>
      <c r="B61" s="40">
        <v>61</v>
      </c>
      <c r="C61" s="50" t="s">
        <v>147</v>
      </c>
      <c r="D61" s="50" t="s">
        <v>148</v>
      </c>
      <c r="E61" s="50" t="s">
        <v>144</v>
      </c>
      <c r="F61" s="84">
        <v>9608877</v>
      </c>
      <c r="G61" s="51"/>
      <c r="H61" s="51" t="s">
        <v>304</v>
      </c>
      <c r="I61" s="51" t="s">
        <v>304</v>
      </c>
      <c r="J61" s="46" t="s">
        <v>306</v>
      </c>
      <c r="K61" s="39" t="s">
        <v>334</v>
      </c>
      <c r="L61" s="47"/>
      <c r="M61" s="40">
        <v>61</v>
      </c>
      <c r="N61" s="54" t="str">
        <f t="shared" si="4"/>
        <v>Udell</v>
      </c>
      <c r="O61" s="38" t="s">
        <v>305</v>
      </c>
      <c r="P61" s="37" t="s">
        <v>110</v>
      </c>
      <c r="Q61" s="55"/>
      <c r="R61" s="56">
        <v>18871</v>
      </c>
      <c r="S61" s="38" t="s">
        <v>396</v>
      </c>
      <c r="T61" s="38" t="s">
        <v>7</v>
      </c>
      <c r="U61" s="39">
        <v>66211</v>
      </c>
      <c r="V61" s="40">
        <v>61</v>
      </c>
      <c r="W61" s="54" t="str">
        <f t="shared" si="3"/>
        <v>Udell</v>
      </c>
      <c r="X61" s="37"/>
      <c r="Y61" s="38"/>
      <c r="Z61" s="37"/>
      <c r="AA61" s="37"/>
      <c r="AB61" s="37"/>
      <c r="AC61" s="36"/>
      <c r="AD61" s="39"/>
      <c r="AE61" s="94"/>
      <c r="AF61" s="136">
        <v>6467910</v>
      </c>
      <c r="AG61" s="40">
        <v>61</v>
      </c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4.25" customHeight="1" x14ac:dyDescent="0.2">
      <c r="A62" s="66"/>
      <c r="B62" s="40">
        <v>62</v>
      </c>
      <c r="C62" s="45" t="s">
        <v>9</v>
      </c>
      <c r="D62" s="45" t="s">
        <v>393</v>
      </c>
      <c r="E62" s="68" t="s">
        <v>382</v>
      </c>
      <c r="F62" s="84">
        <v>6467910</v>
      </c>
      <c r="G62" s="40" t="s">
        <v>394</v>
      </c>
      <c r="H62" s="40" t="s">
        <v>383</v>
      </c>
      <c r="I62" s="40" t="s">
        <v>392</v>
      </c>
      <c r="J62" s="46" t="s">
        <v>380</v>
      </c>
      <c r="K62" s="39" t="s">
        <v>331</v>
      </c>
      <c r="L62" s="47"/>
      <c r="M62" s="40">
        <v>62</v>
      </c>
      <c r="N62" s="54" t="s">
        <v>382</v>
      </c>
      <c r="O62" s="37" t="s">
        <v>384</v>
      </c>
      <c r="P62" s="37" t="s">
        <v>385</v>
      </c>
      <c r="Q62" s="55"/>
      <c r="R62" s="56">
        <v>26588</v>
      </c>
      <c r="S62" s="37" t="s">
        <v>386</v>
      </c>
      <c r="T62" s="37" t="s">
        <v>7</v>
      </c>
      <c r="U62" s="36">
        <v>66224</v>
      </c>
      <c r="V62" s="40">
        <v>62</v>
      </c>
      <c r="W62" s="54" t="s">
        <v>382</v>
      </c>
      <c r="X62" s="37" t="s">
        <v>388</v>
      </c>
      <c r="Y62" s="37" t="s">
        <v>387</v>
      </c>
      <c r="Z62" s="37" t="s">
        <v>389</v>
      </c>
      <c r="AA62" s="37" t="s">
        <v>390</v>
      </c>
      <c r="AB62" s="37" t="s">
        <v>391</v>
      </c>
      <c r="AC62" s="37" t="s">
        <v>10</v>
      </c>
      <c r="AD62" s="36">
        <v>64132</v>
      </c>
      <c r="AE62" s="94"/>
      <c r="AF62" s="141">
        <v>11923754</v>
      </c>
      <c r="AG62" s="40">
        <v>62</v>
      </c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4.25" customHeight="1" x14ac:dyDescent="0.2">
      <c r="A63" s="66"/>
      <c r="B63" s="40">
        <v>63</v>
      </c>
      <c r="C63" s="45" t="s">
        <v>8</v>
      </c>
      <c r="D63" s="45" t="s">
        <v>542</v>
      </c>
      <c r="E63" s="68" t="s">
        <v>543</v>
      </c>
      <c r="F63" s="86">
        <v>11923754</v>
      </c>
      <c r="G63" s="40" t="s">
        <v>544</v>
      </c>
      <c r="H63" s="40"/>
      <c r="I63" s="40" t="s">
        <v>704</v>
      </c>
      <c r="J63" s="46" t="s">
        <v>545</v>
      </c>
      <c r="K63" s="39" t="s">
        <v>331</v>
      </c>
      <c r="L63" s="47"/>
      <c r="M63" s="40">
        <v>63</v>
      </c>
      <c r="N63" s="54" t="s">
        <v>543</v>
      </c>
      <c r="O63" s="143" t="s">
        <v>706</v>
      </c>
      <c r="P63" s="37" t="s">
        <v>546</v>
      </c>
      <c r="Q63" s="55"/>
      <c r="R63" s="56">
        <v>26730</v>
      </c>
      <c r="S63" s="37" t="s">
        <v>549</v>
      </c>
      <c r="T63" s="37" t="s">
        <v>547</v>
      </c>
      <c r="U63" s="36">
        <v>64083</v>
      </c>
      <c r="V63" s="40">
        <v>63</v>
      </c>
      <c r="W63" s="54" t="s">
        <v>543</v>
      </c>
      <c r="X63" s="37" t="s">
        <v>209</v>
      </c>
      <c r="Y63" s="37" t="s">
        <v>6</v>
      </c>
      <c r="Z63" s="37" t="s">
        <v>548</v>
      </c>
      <c r="AA63" s="37" t="s">
        <v>550</v>
      </c>
      <c r="AB63" s="37"/>
      <c r="AC63" s="37" t="s">
        <v>551</v>
      </c>
      <c r="AD63" s="36">
        <v>64030</v>
      </c>
      <c r="AE63" s="94"/>
      <c r="AF63" s="136">
        <v>11395180</v>
      </c>
      <c r="AG63" s="40">
        <v>63</v>
      </c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4.25" customHeight="1" x14ac:dyDescent="0.2">
      <c r="A64" s="66"/>
      <c r="B64" s="40">
        <v>64</v>
      </c>
      <c r="C64" s="45" t="s">
        <v>5</v>
      </c>
      <c r="D64" s="45" t="s">
        <v>442</v>
      </c>
      <c r="E64" s="68" t="s">
        <v>443</v>
      </c>
      <c r="F64" s="84">
        <v>11395180</v>
      </c>
      <c r="G64" s="40" t="s">
        <v>444</v>
      </c>
      <c r="H64" s="40" t="s">
        <v>445</v>
      </c>
      <c r="I64" s="40" t="s">
        <v>446</v>
      </c>
      <c r="J64" s="46" t="s">
        <v>447</v>
      </c>
      <c r="K64" s="39" t="s">
        <v>334</v>
      </c>
      <c r="L64" s="47"/>
      <c r="M64" s="40">
        <v>64</v>
      </c>
      <c r="N64" s="54" t="s">
        <v>443</v>
      </c>
      <c r="O64" s="37" t="s">
        <v>448</v>
      </c>
      <c r="P64" s="37" t="s">
        <v>449</v>
      </c>
      <c r="Q64" s="55"/>
      <c r="R64" s="56">
        <v>22805</v>
      </c>
      <c r="S64" s="37" t="s">
        <v>450</v>
      </c>
      <c r="T64" s="37" t="s">
        <v>7</v>
      </c>
      <c r="U64" s="36">
        <v>66224</v>
      </c>
      <c r="V64" s="40">
        <v>64</v>
      </c>
      <c r="W64" s="54" t="s">
        <v>443</v>
      </c>
      <c r="X64" s="37" t="s">
        <v>80</v>
      </c>
      <c r="Y64" s="37" t="s">
        <v>452</v>
      </c>
      <c r="Z64" s="37" t="s">
        <v>451</v>
      </c>
      <c r="AA64" s="37" t="s">
        <v>453</v>
      </c>
      <c r="AB64" s="37"/>
      <c r="AC64" s="37" t="s">
        <v>454</v>
      </c>
      <c r="AD64" s="36">
        <v>60069</v>
      </c>
      <c r="AE64" s="94"/>
      <c r="AF64" s="136">
        <v>2345761</v>
      </c>
      <c r="AG64" s="40">
        <v>64</v>
      </c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4.25" customHeight="1" x14ac:dyDescent="0.2">
      <c r="A65" s="66"/>
      <c r="B65" s="40">
        <v>65</v>
      </c>
      <c r="C65" s="45" t="s">
        <v>8</v>
      </c>
      <c r="D65" s="45" t="s">
        <v>749</v>
      </c>
      <c r="E65" s="68" t="s">
        <v>750</v>
      </c>
      <c r="F65" s="86">
        <v>3137335</v>
      </c>
      <c r="G65" s="40" t="s">
        <v>751</v>
      </c>
      <c r="H65" s="40"/>
      <c r="I65" s="40" t="s">
        <v>752</v>
      </c>
      <c r="J65" s="46" t="s">
        <v>730</v>
      </c>
      <c r="K65" s="39" t="s">
        <v>331</v>
      </c>
      <c r="L65" s="47" t="s">
        <v>721</v>
      </c>
      <c r="M65" s="40">
        <v>65</v>
      </c>
      <c r="N65" s="54" t="s">
        <v>750</v>
      </c>
      <c r="O65" s="37" t="s">
        <v>753</v>
      </c>
      <c r="P65" s="37" t="s">
        <v>546</v>
      </c>
      <c r="Q65" s="55"/>
      <c r="R65" s="56">
        <v>22203</v>
      </c>
      <c r="S65" s="37" t="s">
        <v>754</v>
      </c>
      <c r="T65" s="37" t="s">
        <v>395</v>
      </c>
      <c r="U65" s="36">
        <v>66218</v>
      </c>
      <c r="V65" s="40">
        <v>65</v>
      </c>
      <c r="W65" s="54" t="s">
        <v>750</v>
      </c>
      <c r="X65" s="37" t="s">
        <v>755</v>
      </c>
      <c r="Y65" s="37" t="s">
        <v>756</v>
      </c>
      <c r="Z65" s="37" t="s">
        <v>757</v>
      </c>
      <c r="AA65" s="37" t="s">
        <v>758</v>
      </c>
      <c r="AB65" s="37"/>
      <c r="AC65" s="37" t="s">
        <v>551</v>
      </c>
      <c r="AD65" s="36">
        <v>64030</v>
      </c>
      <c r="AE65" s="94"/>
      <c r="AF65" s="136"/>
      <c r="AG65" s="40">
        <v>65</v>
      </c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66"/>
      <c r="B66" s="40">
        <v>66</v>
      </c>
      <c r="C66" s="50" t="s">
        <v>8</v>
      </c>
      <c r="D66" s="50" t="s">
        <v>62</v>
      </c>
      <c r="E66" s="50" t="s">
        <v>63</v>
      </c>
      <c r="F66" s="84">
        <v>2345761</v>
      </c>
      <c r="G66" s="51" t="s">
        <v>179</v>
      </c>
      <c r="H66" s="51" t="s">
        <v>64</v>
      </c>
      <c r="I66" s="51" t="s">
        <v>180</v>
      </c>
      <c r="J66" s="46" t="s">
        <v>198</v>
      </c>
      <c r="K66" s="39" t="s">
        <v>331</v>
      </c>
      <c r="L66" s="47"/>
      <c r="M66" s="40">
        <v>66</v>
      </c>
      <c r="N66" s="54" t="str">
        <f t="shared" ref="N66:N71" si="5">E66</f>
        <v>Wetzler</v>
      </c>
      <c r="O66" s="37" t="s">
        <v>364</v>
      </c>
      <c r="P66" s="38" t="s">
        <v>66</v>
      </c>
      <c r="Q66" s="57"/>
      <c r="R66" s="58">
        <v>17136</v>
      </c>
      <c r="S66" s="38" t="s">
        <v>65</v>
      </c>
      <c r="T66" s="38" t="s">
        <v>7</v>
      </c>
      <c r="U66" s="39">
        <v>66209</v>
      </c>
      <c r="V66" s="40">
        <v>66</v>
      </c>
      <c r="W66" s="54" t="str">
        <f t="shared" ref="W66:W71" si="6">E66</f>
        <v>Wetzler</v>
      </c>
      <c r="X66" s="37" t="s">
        <v>440</v>
      </c>
      <c r="Y66" s="38" t="s">
        <v>554</v>
      </c>
      <c r="Z66" s="37" t="s">
        <v>553</v>
      </c>
      <c r="AA66" s="38" t="s">
        <v>181</v>
      </c>
      <c r="AB66" s="38" t="s">
        <v>186</v>
      </c>
      <c r="AC66" s="38" t="s">
        <v>14</v>
      </c>
      <c r="AD66" s="39">
        <v>66211</v>
      </c>
      <c r="AE66" s="94"/>
      <c r="AF66" s="136">
        <v>10740056</v>
      </c>
      <c r="AG66" s="40">
        <v>66</v>
      </c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79"/>
      <c r="B67" s="40">
        <v>67</v>
      </c>
      <c r="C67" s="48" t="s">
        <v>27</v>
      </c>
      <c r="D67" s="48" t="s">
        <v>352</v>
      </c>
      <c r="E67" s="48" t="s">
        <v>353</v>
      </c>
      <c r="F67" s="85">
        <v>10740056</v>
      </c>
      <c r="G67" s="49"/>
      <c r="H67" s="49" t="s">
        <v>354</v>
      </c>
      <c r="I67" s="49" t="s">
        <v>355</v>
      </c>
      <c r="J67" s="43" t="s">
        <v>342</v>
      </c>
      <c r="K67" s="65" t="s">
        <v>333</v>
      </c>
      <c r="L67" s="44" t="s">
        <v>527</v>
      </c>
      <c r="M67" s="40">
        <v>67</v>
      </c>
      <c r="N67" s="54" t="str">
        <f t="shared" si="5"/>
        <v>Williams</v>
      </c>
      <c r="O67" s="37" t="s">
        <v>356</v>
      </c>
      <c r="P67" s="38"/>
      <c r="Q67" s="57"/>
      <c r="R67" s="58">
        <v>21603</v>
      </c>
      <c r="S67" s="38" t="s">
        <v>357</v>
      </c>
      <c r="T67" s="38" t="s">
        <v>10</v>
      </c>
      <c r="U67" s="39">
        <v>64145</v>
      </c>
      <c r="V67" s="40">
        <v>67</v>
      </c>
      <c r="W67" s="54" t="str">
        <f t="shared" si="6"/>
        <v>Williams</v>
      </c>
      <c r="X67" s="37" t="s">
        <v>359</v>
      </c>
      <c r="Y67" s="38" t="s">
        <v>358</v>
      </c>
      <c r="Z67" s="37" t="s">
        <v>360</v>
      </c>
      <c r="AA67" s="38" t="s">
        <v>361</v>
      </c>
      <c r="AB67" s="38"/>
      <c r="AC67" s="38" t="s">
        <v>362</v>
      </c>
      <c r="AD67" s="39">
        <v>66205</v>
      </c>
      <c r="AE67" s="94"/>
      <c r="AF67" s="136">
        <v>6583307</v>
      </c>
      <c r="AG67" s="40">
        <v>67</v>
      </c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4.25" x14ac:dyDescent="0.2">
      <c r="A68" s="66"/>
      <c r="B68" s="40">
        <v>68</v>
      </c>
      <c r="C68" s="50" t="s">
        <v>8</v>
      </c>
      <c r="D68" s="50" t="s">
        <v>319</v>
      </c>
      <c r="E68" s="50" t="s">
        <v>320</v>
      </c>
      <c r="F68" s="84">
        <v>6583307</v>
      </c>
      <c r="G68" s="51" t="s">
        <v>321</v>
      </c>
      <c r="H68" s="51"/>
      <c r="I68" s="51" t="s">
        <v>322</v>
      </c>
      <c r="J68" s="46" t="s">
        <v>323</v>
      </c>
      <c r="K68" s="39" t="s">
        <v>331</v>
      </c>
      <c r="L68" s="47"/>
      <c r="M68" s="40">
        <v>68</v>
      </c>
      <c r="N68" s="54" t="str">
        <f t="shared" si="5"/>
        <v>Wullschleger</v>
      </c>
      <c r="O68" s="38" t="s">
        <v>324</v>
      </c>
      <c r="P68" s="38"/>
      <c r="Q68" s="57"/>
      <c r="R68" s="58">
        <v>24585</v>
      </c>
      <c r="S68" s="38" t="s">
        <v>325</v>
      </c>
      <c r="T68" s="38" t="s">
        <v>14</v>
      </c>
      <c r="U68" s="39">
        <v>66212</v>
      </c>
      <c r="V68" s="40">
        <v>68</v>
      </c>
      <c r="W68" s="54" t="str">
        <f t="shared" si="6"/>
        <v>Wullschleger</v>
      </c>
      <c r="X68" s="37" t="s">
        <v>326</v>
      </c>
      <c r="Y68" s="38" t="s">
        <v>327</v>
      </c>
      <c r="Z68" s="37" t="s">
        <v>329</v>
      </c>
      <c r="AA68" s="37" t="s">
        <v>328</v>
      </c>
      <c r="AB68" s="38"/>
      <c r="AC68" s="38" t="s">
        <v>7</v>
      </c>
      <c r="AD68" s="39">
        <v>66211</v>
      </c>
      <c r="AE68" s="94"/>
      <c r="AF68" s="136">
        <v>11303606</v>
      </c>
      <c r="AG68" s="40">
        <v>68</v>
      </c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s="94" customFormat="1" ht="14.25" x14ac:dyDescent="0.2">
      <c r="B69" s="40">
        <v>69</v>
      </c>
      <c r="C69" s="48" t="s">
        <v>8</v>
      </c>
      <c r="D69" s="48" t="s">
        <v>405</v>
      </c>
      <c r="E69" s="48" t="s">
        <v>406</v>
      </c>
      <c r="F69" s="85">
        <v>11303606</v>
      </c>
      <c r="G69" s="49" t="s">
        <v>567</v>
      </c>
      <c r="H69" s="49"/>
      <c r="I69" s="49" t="s">
        <v>407</v>
      </c>
      <c r="J69" s="43" t="s">
        <v>408</v>
      </c>
      <c r="K69" s="65" t="s">
        <v>331</v>
      </c>
      <c r="L69" s="44" t="s">
        <v>577</v>
      </c>
      <c r="M69" s="40">
        <v>69</v>
      </c>
      <c r="N69" s="54" t="str">
        <f t="shared" si="5"/>
        <v>Yoder</v>
      </c>
      <c r="O69" s="122" t="s">
        <v>640</v>
      </c>
      <c r="P69" s="38" t="s">
        <v>409</v>
      </c>
      <c r="Q69" s="57"/>
      <c r="R69" s="58">
        <v>26621</v>
      </c>
      <c r="S69" s="38" t="s">
        <v>410</v>
      </c>
      <c r="T69" s="38" t="s">
        <v>45</v>
      </c>
      <c r="U69" s="39"/>
      <c r="V69" s="40">
        <v>69</v>
      </c>
      <c r="W69" s="54" t="str">
        <f t="shared" si="6"/>
        <v>Yoder</v>
      </c>
      <c r="X69" s="37" t="s">
        <v>111</v>
      </c>
      <c r="Y69" s="38" t="s">
        <v>411</v>
      </c>
      <c r="Z69" s="37" t="s">
        <v>107</v>
      </c>
      <c r="AA69" s="37" t="s">
        <v>412</v>
      </c>
      <c r="AB69" s="38"/>
      <c r="AC69" s="38" t="s">
        <v>7</v>
      </c>
      <c r="AD69" s="39">
        <v>66209</v>
      </c>
      <c r="AF69" s="142"/>
      <c r="AG69" s="40">
        <v>69</v>
      </c>
      <c r="AH69" s="113"/>
    </row>
    <row r="70" spans="1:51" s="94" customFormat="1" ht="14.25" x14ac:dyDescent="0.2">
      <c r="A70" s="171"/>
      <c r="B70" s="40">
        <v>70</v>
      </c>
      <c r="C70" s="77" t="s">
        <v>90</v>
      </c>
      <c r="D70" s="77" t="s">
        <v>13</v>
      </c>
      <c r="E70" s="77" t="s">
        <v>123</v>
      </c>
      <c r="F70" s="87"/>
      <c r="G70" s="78"/>
      <c r="H70" s="78"/>
      <c r="I70" s="78"/>
      <c r="J70" s="74"/>
      <c r="K70" s="75" t="s">
        <v>332</v>
      </c>
      <c r="L70" s="76" t="s">
        <v>303</v>
      </c>
      <c r="M70" s="40">
        <v>70</v>
      </c>
      <c r="N70" s="61" t="str">
        <f t="shared" si="5"/>
        <v>Hamilton</v>
      </c>
      <c r="O70" s="37"/>
      <c r="P70" s="37"/>
      <c r="Q70" s="55"/>
      <c r="R70" s="56"/>
      <c r="S70" s="37"/>
      <c r="T70" s="37"/>
      <c r="U70" s="36"/>
      <c r="V70" s="40">
        <v>70</v>
      </c>
      <c r="W70" s="61" t="str">
        <f t="shared" si="6"/>
        <v>Hamilton</v>
      </c>
      <c r="X70" s="37" t="s">
        <v>126</v>
      </c>
      <c r="Y70" s="37" t="s">
        <v>124</v>
      </c>
      <c r="Z70" s="37" t="s">
        <v>125</v>
      </c>
      <c r="AA70" s="37"/>
      <c r="AB70" s="37"/>
      <c r="AC70" s="37"/>
      <c r="AD70" s="36"/>
      <c r="AG70" s="40">
        <v>70</v>
      </c>
      <c r="AH70" s="113"/>
    </row>
    <row r="71" spans="1:51" s="28" customFormat="1" ht="14.25" x14ac:dyDescent="0.2">
      <c r="A71" s="171"/>
      <c r="B71" s="172">
        <v>71</v>
      </c>
      <c r="C71" s="77" t="s">
        <v>90</v>
      </c>
      <c r="D71" s="77" t="s">
        <v>565</v>
      </c>
      <c r="E71" s="77" t="s">
        <v>566</v>
      </c>
      <c r="F71" s="87"/>
      <c r="G71" s="78" t="s">
        <v>570</v>
      </c>
      <c r="H71" s="78"/>
      <c r="I71" s="78" t="s">
        <v>568</v>
      </c>
      <c r="J71" s="74" t="s">
        <v>569</v>
      </c>
      <c r="K71" s="75" t="s">
        <v>332</v>
      </c>
      <c r="L71" s="76" t="s">
        <v>303</v>
      </c>
      <c r="M71" s="172">
        <v>71</v>
      </c>
      <c r="N71" s="61" t="str">
        <f t="shared" si="5"/>
        <v>Elkins</v>
      </c>
      <c r="O71" s="37" t="s">
        <v>571</v>
      </c>
      <c r="P71" s="37" t="s">
        <v>572</v>
      </c>
      <c r="Q71" s="55">
        <v>45444</v>
      </c>
      <c r="R71" s="56">
        <v>20871</v>
      </c>
      <c r="S71" s="37" t="s">
        <v>573</v>
      </c>
      <c r="T71" s="37" t="s">
        <v>7</v>
      </c>
      <c r="U71" s="36">
        <v>66209</v>
      </c>
      <c r="V71" s="172">
        <v>71</v>
      </c>
      <c r="W71" s="61" t="str">
        <f t="shared" si="6"/>
        <v>Elkins</v>
      </c>
      <c r="X71" s="37" t="s">
        <v>574</v>
      </c>
      <c r="Y71" s="37" t="s">
        <v>574</v>
      </c>
      <c r="Z71" s="37" t="s">
        <v>51</v>
      </c>
      <c r="AA71" s="37" t="s">
        <v>539</v>
      </c>
      <c r="AB71" s="37"/>
      <c r="AC71" s="37" t="s">
        <v>7</v>
      </c>
      <c r="AD71" s="36">
        <v>66211</v>
      </c>
      <c r="AE71" s="94"/>
      <c r="AF71" s="94"/>
      <c r="AG71" s="170">
        <v>71</v>
      </c>
    </row>
    <row r="72" spans="1:51" s="28" customFormat="1" ht="14.25" x14ac:dyDescent="0.2">
      <c r="A72" s="171"/>
      <c r="B72" s="40">
        <v>72</v>
      </c>
      <c r="C72" s="72" t="s">
        <v>5</v>
      </c>
      <c r="D72" s="72" t="s">
        <v>578</v>
      </c>
      <c r="E72" s="72" t="s">
        <v>579</v>
      </c>
      <c r="F72" s="73"/>
      <c r="G72" s="73" t="s">
        <v>581</v>
      </c>
      <c r="H72" s="73"/>
      <c r="I72" s="73" t="s">
        <v>582</v>
      </c>
      <c r="J72" s="74" t="s">
        <v>585</v>
      </c>
      <c r="K72" s="78" t="s">
        <v>332</v>
      </c>
      <c r="L72" s="76" t="s">
        <v>303</v>
      </c>
      <c r="M72" s="40">
        <v>72</v>
      </c>
      <c r="N72" s="54" t="s">
        <v>579</v>
      </c>
      <c r="O72" s="38" t="s">
        <v>586</v>
      </c>
      <c r="P72" s="38" t="s">
        <v>580</v>
      </c>
      <c r="Q72" s="57">
        <v>33970</v>
      </c>
      <c r="R72" s="58">
        <v>18561</v>
      </c>
      <c r="S72" s="38" t="s">
        <v>583</v>
      </c>
      <c r="T72" s="38" t="s">
        <v>7</v>
      </c>
      <c r="U72" s="39">
        <v>66211</v>
      </c>
      <c r="V72" s="40">
        <v>72</v>
      </c>
      <c r="W72" s="54" t="s">
        <v>579</v>
      </c>
      <c r="X72" s="37" t="s">
        <v>574</v>
      </c>
      <c r="Y72" s="38" t="s">
        <v>584</v>
      </c>
      <c r="Z72" s="38" t="s">
        <v>51</v>
      </c>
      <c r="AA72" s="38" t="s">
        <v>92</v>
      </c>
      <c r="AB72" s="37"/>
      <c r="AC72" s="38" t="s">
        <v>7</v>
      </c>
      <c r="AD72" s="39">
        <v>66211</v>
      </c>
      <c r="AE72" s="94"/>
      <c r="AF72" s="94"/>
      <c r="AG72" s="95"/>
    </row>
    <row r="73" spans="1:51" ht="14.25" x14ac:dyDescent="0.2">
      <c r="B73" s="40"/>
      <c r="C73" s="72"/>
      <c r="D73" s="72"/>
      <c r="E73" s="72"/>
      <c r="F73" s="73"/>
      <c r="G73" s="73"/>
      <c r="H73" s="73"/>
      <c r="I73" s="73"/>
      <c r="J73" s="74"/>
      <c r="K73" s="78"/>
      <c r="L73" s="76"/>
      <c r="M73" s="40"/>
      <c r="N73" s="54"/>
      <c r="O73" s="38"/>
      <c r="P73" s="38"/>
      <c r="Q73" s="57"/>
      <c r="R73" s="58"/>
      <c r="S73" s="38"/>
      <c r="T73" s="38"/>
      <c r="U73" s="39"/>
      <c r="V73" s="40"/>
      <c r="W73" s="54"/>
      <c r="X73" s="37"/>
      <c r="Y73" s="38"/>
      <c r="Z73" s="38"/>
      <c r="AA73" s="38"/>
      <c r="AB73" s="37"/>
      <c r="AC73" s="38"/>
      <c r="AD73" s="39"/>
      <c r="AE73" s="94"/>
      <c r="AF73" s="94"/>
      <c r="AG73" s="95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4.25" x14ac:dyDescent="0.2">
      <c r="C74" s="96"/>
      <c r="D74" s="96"/>
      <c r="E74" s="96"/>
      <c r="F74" s="97"/>
      <c r="G74" s="97"/>
      <c r="H74" s="97"/>
      <c r="I74" s="97"/>
      <c r="J74" s="98"/>
      <c r="K74" s="95"/>
      <c r="L74" s="99"/>
      <c r="N74" s="91"/>
      <c r="O74" s="89"/>
      <c r="P74" s="89"/>
      <c r="Q74" s="93"/>
      <c r="R74" s="100"/>
      <c r="S74" s="89"/>
      <c r="T74" s="89"/>
      <c r="U74" s="90"/>
      <c r="W74" s="91"/>
      <c r="X74" s="80"/>
      <c r="Y74" s="89"/>
      <c r="Z74" s="89"/>
      <c r="AA74" s="89"/>
      <c r="AB74" s="80"/>
      <c r="AC74" s="89"/>
      <c r="AD74" s="90"/>
      <c r="AE74" s="7"/>
      <c r="AF74" s="82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4.25" x14ac:dyDescent="0.2">
      <c r="C75" s="96"/>
      <c r="D75" s="70"/>
      <c r="E75" s="96"/>
      <c r="F75" s="97"/>
      <c r="G75" s="97"/>
      <c r="H75" s="97"/>
      <c r="I75" s="97"/>
      <c r="J75" s="98"/>
      <c r="K75" s="95"/>
      <c r="L75" s="99"/>
      <c r="N75" s="91"/>
      <c r="O75" s="89"/>
      <c r="P75" s="89"/>
      <c r="Q75" s="93"/>
      <c r="R75" s="100"/>
      <c r="S75" s="89"/>
      <c r="T75" s="89"/>
      <c r="U75" s="90"/>
      <c r="W75" s="91"/>
      <c r="X75" s="80"/>
      <c r="Y75" s="89"/>
      <c r="Z75" s="89"/>
      <c r="AA75" s="89"/>
      <c r="AB75" s="80"/>
      <c r="AC75" s="89"/>
      <c r="AD75" s="90"/>
      <c r="AE75" s="7"/>
      <c r="AF75" s="82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4.25" x14ac:dyDescent="0.2">
      <c r="C76" s="96"/>
      <c r="D76" s="70"/>
      <c r="E76" s="96"/>
      <c r="F76" s="97"/>
      <c r="G76" s="97"/>
      <c r="H76" s="97"/>
      <c r="I76" s="97"/>
      <c r="J76" s="98"/>
      <c r="K76" s="95"/>
      <c r="L76" s="99"/>
      <c r="N76" s="91"/>
      <c r="O76" s="89"/>
      <c r="P76" s="89"/>
      <c r="Q76" s="93"/>
      <c r="R76" s="100"/>
      <c r="S76" s="89"/>
      <c r="T76" s="89"/>
      <c r="U76" s="90"/>
      <c r="W76" s="91"/>
      <c r="X76" s="80"/>
      <c r="Y76" s="89"/>
      <c r="Z76" s="89"/>
      <c r="AA76" s="89"/>
      <c r="AB76" s="80"/>
      <c r="AC76" s="89"/>
      <c r="AD76" s="90"/>
      <c r="AE76" s="7"/>
      <c r="AF76" s="82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 x14ac:dyDescent="0.2">
      <c r="C77" s="96"/>
      <c r="D77" s="70"/>
      <c r="E77" s="164"/>
      <c r="F77" s="97"/>
      <c r="G77" s="97"/>
      <c r="H77" s="97"/>
      <c r="I77" s="97"/>
      <c r="J77" s="98"/>
      <c r="K77" s="95"/>
      <c r="L77" s="99"/>
      <c r="N77" s="91"/>
      <c r="O77" s="89"/>
      <c r="P77" s="89"/>
      <c r="Q77" s="93"/>
      <c r="R77" s="100"/>
      <c r="S77" s="89"/>
      <c r="T77" s="89"/>
      <c r="U77" s="90"/>
      <c r="W77" s="91"/>
      <c r="X77" s="80"/>
      <c r="Y77" s="89"/>
      <c r="Z77" s="89"/>
      <c r="AA77" s="89"/>
      <c r="AB77" s="80"/>
      <c r="AC77" s="89"/>
      <c r="AD77" s="90"/>
      <c r="AE77" s="7"/>
      <c r="AF77" s="82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 x14ac:dyDescent="0.2">
      <c r="C78" s="96"/>
      <c r="D78" s="70"/>
      <c r="E78" s="164"/>
      <c r="F78" s="97"/>
      <c r="G78" s="97"/>
      <c r="H78" s="97"/>
      <c r="I78" s="97"/>
      <c r="J78" s="98"/>
      <c r="K78" s="95"/>
      <c r="L78" s="99"/>
      <c r="N78" s="91"/>
      <c r="O78" s="89"/>
      <c r="P78" s="89"/>
      <c r="Q78" s="93"/>
      <c r="R78" s="100"/>
      <c r="S78" s="89"/>
      <c r="T78" s="89"/>
      <c r="U78" s="90"/>
      <c r="W78" s="91"/>
      <c r="X78" s="80"/>
      <c r="Y78" s="89"/>
      <c r="Z78" s="89"/>
      <c r="AA78" s="89"/>
      <c r="AB78" s="80"/>
      <c r="AC78" s="89"/>
      <c r="AD78" s="90"/>
      <c r="AE78" s="7"/>
      <c r="AF78" s="82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4.25" x14ac:dyDescent="0.2">
      <c r="C79" s="96"/>
      <c r="D79" s="70"/>
      <c r="E79" s="96"/>
      <c r="F79" s="97"/>
      <c r="G79" s="97"/>
      <c r="H79" s="97"/>
      <c r="I79" s="97"/>
      <c r="J79" s="98"/>
      <c r="K79" s="95"/>
      <c r="L79" s="99"/>
      <c r="N79" s="91"/>
      <c r="O79" s="89"/>
      <c r="P79" s="89"/>
      <c r="Q79" s="93"/>
      <c r="R79" s="100"/>
      <c r="S79" s="89"/>
      <c r="T79" s="89"/>
      <c r="U79" s="90"/>
      <c r="W79" s="91"/>
      <c r="X79" s="80"/>
      <c r="Y79" s="89"/>
      <c r="Z79" s="89"/>
      <c r="AA79" s="89"/>
      <c r="AB79" s="80"/>
      <c r="AC79" s="89"/>
      <c r="AD79" s="90"/>
      <c r="AE79" s="7"/>
      <c r="AF79" s="82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4.25" x14ac:dyDescent="0.2">
      <c r="C80" s="96"/>
      <c r="D80" s="70"/>
      <c r="E80" s="164"/>
      <c r="F80" s="97"/>
      <c r="G80" s="97"/>
      <c r="H80" s="97"/>
      <c r="I80" s="97"/>
      <c r="J80" s="98"/>
      <c r="K80" s="95"/>
      <c r="L80" s="99"/>
      <c r="N80" s="91"/>
      <c r="O80" s="89"/>
      <c r="P80" s="89"/>
      <c r="Q80" s="93"/>
      <c r="R80" s="100"/>
      <c r="S80" s="89"/>
      <c r="T80" s="89"/>
      <c r="U80" s="90"/>
      <c r="W80" s="91"/>
      <c r="X80" s="80"/>
      <c r="Y80" s="89"/>
      <c r="Z80" s="89"/>
      <c r="AA80" s="89"/>
      <c r="AB80" s="80"/>
      <c r="AC80" s="89"/>
      <c r="AD80" s="90"/>
      <c r="AE80" s="7"/>
      <c r="AF80" s="82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4.25" x14ac:dyDescent="0.2">
      <c r="C81" s="96"/>
      <c r="D81" s="70"/>
      <c r="E81" s="96"/>
      <c r="F81" s="97"/>
      <c r="G81" s="97"/>
      <c r="H81" s="97"/>
      <c r="I81" s="97"/>
      <c r="J81" s="98"/>
      <c r="K81" s="95"/>
      <c r="L81" s="99"/>
      <c r="N81" s="91"/>
      <c r="O81" s="89"/>
      <c r="P81" s="89"/>
      <c r="Q81" s="93"/>
      <c r="R81" s="100"/>
      <c r="S81" s="89"/>
      <c r="T81" s="89"/>
      <c r="U81" s="90"/>
      <c r="W81" s="91"/>
      <c r="X81" s="80"/>
      <c r="Y81" s="89"/>
      <c r="Z81" s="89"/>
      <c r="AA81" s="89"/>
      <c r="AB81" s="80"/>
      <c r="AC81" s="89"/>
      <c r="AD81" s="90"/>
      <c r="AE81" s="7"/>
      <c r="AF81" s="82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2">
      <c r="E82" s="144"/>
      <c r="F82" s="53"/>
      <c r="G82" s="20"/>
      <c r="H82" s="88"/>
      <c r="J82" s="29"/>
      <c r="P82" s="3"/>
      <c r="Q82" s="28"/>
      <c r="R82" s="70"/>
      <c r="S82" s="28"/>
      <c r="T82" s="53"/>
      <c r="U82" s="24"/>
      <c r="W82" s="88"/>
      <c r="AA82" s="1"/>
      <c r="AB82" s="1"/>
      <c r="AC82" s="1"/>
      <c r="AE82" s="7"/>
      <c r="AF82" s="82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2">
      <c r="D83" s="70"/>
      <c r="E83" s="145"/>
      <c r="F83" s="53"/>
      <c r="G83" s="20"/>
      <c r="H83" s="88"/>
      <c r="J83" s="29"/>
      <c r="P83" s="3"/>
      <c r="Q83" s="28"/>
      <c r="R83" s="70"/>
      <c r="S83" s="28"/>
      <c r="T83" s="53"/>
      <c r="U83" s="24"/>
      <c r="W83" s="88"/>
      <c r="AA83" s="1"/>
      <c r="AB83" s="1"/>
      <c r="AC83" s="1"/>
      <c r="AE83" s="7"/>
      <c r="AF83" s="82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s="28" customFormat="1" x14ac:dyDescent="0.2">
      <c r="B84" s="82"/>
      <c r="E84" s="130"/>
      <c r="G84" s="24"/>
      <c r="H84" s="88"/>
      <c r="I84" s="88"/>
      <c r="J84" s="131"/>
      <c r="K84" s="3"/>
      <c r="M84" s="82"/>
      <c r="N84" s="4"/>
      <c r="O84" s="69"/>
      <c r="Q84" s="132"/>
      <c r="R84" s="34"/>
      <c r="U84" s="88"/>
      <c r="V84" s="82"/>
      <c r="W84" s="4"/>
      <c r="AD84" s="19"/>
      <c r="AE84" s="133"/>
      <c r="AF84" s="82"/>
      <c r="AG84" s="82"/>
      <c r="AH84" s="3"/>
    </row>
    <row r="85" spans="1:51" s="28" customFormat="1" x14ac:dyDescent="0.2">
      <c r="B85" s="82"/>
      <c r="E85" s="130"/>
      <c r="G85" s="24"/>
      <c r="H85" s="88"/>
      <c r="I85" s="88"/>
      <c r="J85" s="131"/>
      <c r="K85" s="3"/>
      <c r="M85" s="82"/>
      <c r="N85" s="4"/>
      <c r="O85" s="69"/>
      <c r="Q85" s="132"/>
      <c r="R85" s="34"/>
      <c r="U85" s="88"/>
      <c r="V85" s="82"/>
      <c r="W85" s="4"/>
      <c r="AD85" s="19"/>
      <c r="AE85" s="133"/>
      <c r="AF85" s="82"/>
      <c r="AG85" s="82"/>
      <c r="AH85" s="3"/>
    </row>
    <row r="86" spans="1:51" s="28" customFormat="1" x14ac:dyDescent="0.2">
      <c r="B86" s="82"/>
      <c r="E86" s="130"/>
      <c r="G86" s="24"/>
      <c r="H86" s="88"/>
      <c r="I86" s="88"/>
      <c r="J86" s="131"/>
      <c r="K86" s="3"/>
      <c r="M86" s="82"/>
      <c r="N86" s="4"/>
      <c r="O86" s="69"/>
      <c r="Q86" s="132"/>
      <c r="R86" s="34"/>
      <c r="U86" s="88"/>
      <c r="V86" s="82"/>
      <c r="W86" s="4"/>
      <c r="AD86" s="19"/>
      <c r="AE86" s="133"/>
      <c r="AF86" s="82"/>
      <c r="AG86" s="82"/>
      <c r="AH86" s="3"/>
    </row>
    <row r="87" spans="1:51" s="28" customFormat="1" x14ac:dyDescent="0.2">
      <c r="B87" s="82"/>
      <c r="E87" s="53"/>
      <c r="G87" s="24"/>
      <c r="H87" s="88"/>
      <c r="I87" s="88"/>
      <c r="J87" s="131"/>
      <c r="K87" s="3"/>
      <c r="M87" s="82"/>
      <c r="N87" s="4"/>
      <c r="O87" s="69"/>
      <c r="Q87" s="132"/>
      <c r="R87" s="34"/>
      <c r="U87" s="88"/>
      <c r="V87" s="82"/>
      <c r="W87" s="4"/>
      <c r="AD87" s="19"/>
      <c r="AE87" s="133"/>
      <c r="AF87" s="82"/>
      <c r="AG87" s="82"/>
      <c r="AH87" s="3"/>
    </row>
    <row r="88" spans="1:51" ht="14.25" x14ac:dyDescent="0.2">
      <c r="A88" s="66"/>
      <c r="B88" s="40"/>
      <c r="C88" s="50"/>
      <c r="D88" s="50"/>
      <c r="E88" s="50"/>
      <c r="F88" s="84"/>
      <c r="G88" s="51"/>
      <c r="H88" s="51"/>
      <c r="I88" s="40"/>
      <c r="J88" s="46"/>
      <c r="K88" s="39"/>
      <c r="L88" s="47"/>
      <c r="M88" s="40"/>
      <c r="N88" s="54"/>
      <c r="O88" s="38"/>
      <c r="P88" s="38"/>
      <c r="Q88" s="57"/>
      <c r="R88" s="58"/>
      <c r="S88" s="37"/>
      <c r="T88" s="38"/>
      <c r="U88" s="39"/>
      <c r="V88" s="40"/>
      <c r="W88" s="54"/>
      <c r="X88" s="37"/>
      <c r="Y88" s="38"/>
      <c r="Z88" s="38"/>
      <c r="AA88" s="38"/>
      <c r="AB88" s="37"/>
      <c r="AC88" s="38"/>
      <c r="AD88" s="39"/>
      <c r="AE88" s="15"/>
      <c r="AF88" s="81"/>
      <c r="AG88" s="40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s="28" customFormat="1" x14ac:dyDescent="0.2">
      <c r="B89" s="82"/>
      <c r="E89" s="53"/>
      <c r="G89" s="24"/>
      <c r="H89" s="88"/>
      <c r="I89" s="88"/>
      <c r="J89" s="131"/>
      <c r="K89" s="3"/>
      <c r="M89" s="82"/>
      <c r="N89" s="4"/>
      <c r="O89" s="69"/>
      <c r="Q89" s="132"/>
      <c r="R89" s="34"/>
      <c r="U89" s="88"/>
      <c r="V89" s="82"/>
      <c r="W89" s="4"/>
      <c r="AD89" s="19"/>
      <c r="AE89" s="133"/>
      <c r="AF89" s="82"/>
      <c r="AG89" s="82"/>
      <c r="AH89" s="3"/>
    </row>
    <row r="90" spans="1:51" s="28" customFormat="1" ht="14.25" x14ac:dyDescent="0.2">
      <c r="B90" s="82"/>
      <c r="C90" s="40"/>
      <c r="D90" s="45"/>
      <c r="E90" s="45"/>
      <c r="F90" s="45"/>
      <c r="G90" s="84"/>
      <c r="H90" s="40"/>
      <c r="I90" s="40"/>
      <c r="J90" s="40"/>
      <c r="K90" s="46"/>
      <c r="L90" s="39"/>
      <c r="M90" s="82"/>
      <c r="N90" s="36"/>
      <c r="O90" s="54"/>
      <c r="P90" s="37"/>
      <c r="Q90" s="37"/>
      <c r="R90" s="55"/>
      <c r="S90" s="58"/>
      <c r="T90" s="37"/>
      <c r="U90" s="37"/>
      <c r="V90" s="82"/>
      <c r="W90" s="36"/>
      <c r="X90" s="54"/>
      <c r="Y90" s="37"/>
      <c r="Z90" s="37"/>
      <c r="AA90" s="37"/>
      <c r="AB90" s="37"/>
      <c r="AC90" s="38"/>
      <c r="AD90" s="37"/>
      <c r="AE90" s="39"/>
      <c r="AF90" s="82"/>
      <c r="AG90" s="82"/>
      <c r="AH90" s="3"/>
    </row>
    <row r="91" spans="1:51" s="28" customFormat="1" ht="15" x14ac:dyDescent="0.25">
      <c r="B91" s="82"/>
      <c r="C91" s="40"/>
      <c r="D91" s="50"/>
      <c r="E91" s="50"/>
      <c r="F91" s="50"/>
      <c r="G91" s="84"/>
      <c r="H91" s="51"/>
      <c r="I91" s="51"/>
      <c r="J91" s="51"/>
      <c r="K91" s="46"/>
      <c r="L91" s="39"/>
      <c r="M91" s="82"/>
      <c r="N91" s="36"/>
      <c r="O91" s="54"/>
      <c r="P91" s="111"/>
      <c r="Q91" s="38"/>
      <c r="R91" s="57"/>
      <c r="S91" s="58"/>
      <c r="T91" s="38"/>
      <c r="U91" s="38"/>
      <c r="V91" s="82"/>
      <c r="W91" s="36"/>
      <c r="X91" s="54"/>
      <c r="Y91" s="37"/>
      <c r="Z91" s="38"/>
      <c r="AA91" s="38"/>
      <c r="AB91" s="38"/>
      <c r="AC91" s="37"/>
      <c r="AD91" s="38"/>
      <c r="AE91" s="39"/>
      <c r="AF91" s="82"/>
      <c r="AG91" s="82"/>
      <c r="AH91" s="3"/>
    </row>
    <row r="92" spans="1:51" s="28" customFormat="1" x14ac:dyDescent="0.2">
      <c r="B92" s="82"/>
      <c r="E92" s="53"/>
      <c r="G92" s="24"/>
      <c r="H92" s="88"/>
      <c r="I92" s="88"/>
      <c r="J92" s="131"/>
      <c r="K92" s="3"/>
      <c r="M92" s="82"/>
      <c r="N92" s="4"/>
      <c r="O92" s="69"/>
      <c r="Q92" s="132"/>
      <c r="R92" s="34"/>
      <c r="U92" s="88"/>
      <c r="V92" s="82"/>
      <c r="W92" s="4"/>
      <c r="AD92" s="19"/>
      <c r="AE92" s="133"/>
      <c r="AF92" s="82"/>
      <c r="AG92" s="82"/>
      <c r="AH92" s="3"/>
    </row>
    <row r="93" spans="1:51" s="28" customFormat="1" x14ac:dyDescent="0.2">
      <c r="B93" s="82"/>
      <c r="E93" s="53"/>
      <c r="G93" s="24"/>
      <c r="H93" s="88"/>
      <c r="I93" s="88"/>
      <c r="J93" s="131"/>
      <c r="K93" s="3"/>
      <c r="M93" s="82"/>
      <c r="N93" s="4"/>
      <c r="O93" s="69"/>
      <c r="Q93" s="132"/>
      <c r="R93" s="34"/>
      <c r="U93" s="88"/>
      <c r="V93" s="82"/>
      <c r="W93" s="4"/>
      <c r="AD93" s="19"/>
      <c r="AE93" s="133"/>
      <c r="AF93" s="82"/>
      <c r="AG93" s="82"/>
      <c r="AH93" s="3"/>
    </row>
    <row r="94" spans="1:51" s="28" customFormat="1" x14ac:dyDescent="0.2">
      <c r="B94" s="82"/>
      <c r="E94" s="130"/>
      <c r="G94" s="24"/>
      <c r="H94" s="88"/>
      <c r="I94" s="88"/>
      <c r="J94" s="131"/>
      <c r="K94" s="3"/>
      <c r="M94" s="82"/>
      <c r="N94" s="4"/>
      <c r="O94" s="69"/>
      <c r="Q94" s="132"/>
      <c r="R94" s="34"/>
      <c r="U94" s="88"/>
      <c r="V94" s="82"/>
      <c r="W94" s="4"/>
      <c r="AD94" s="19"/>
      <c r="AE94" s="133"/>
      <c r="AF94" s="82"/>
      <c r="AG94" s="82"/>
      <c r="AH94" s="3"/>
    </row>
    <row r="95" spans="1:51" x14ac:dyDescent="0.2">
      <c r="D95" s="70"/>
      <c r="F95" s="53"/>
      <c r="G95" s="20"/>
      <c r="H95" s="88"/>
      <c r="J95" s="29"/>
      <c r="P95" s="3"/>
      <c r="Q95" s="28"/>
      <c r="R95" s="70"/>
      <c r="S95" s="28"/>
      <c r="T95" s="53"/>
      <c r="U95" s="24"/>
      <c r="W95" s="88"/>
      <c r="AA95" s="1"/>
      <c r="AB95" s="1"/>
      <c r="AC95" s="1"/>
      <c r="AE95" s="7"/>
      <c r="AF95" s="82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x14ac:dyDescent="0.2">
      <c r="D96" s="70"/>
      <c r="E96" s="16"/>
      <c r="F96" s="53"/>
      <c r="G96" s="24"/>
      <c r="J96" s="29"/>
      <c r="P96" s="3"/>
      <c r="Q96" s="28"/>
      <c r="R96" s="70"/>
      <c r="S96" s="28"/>
      <c r="T96" s="53"/>
      <c r="U96" s="24"/>
      <c r="W96" s="88"/>
      <c r="AA96" s="1"/>
      <c r="AB96" s="1"/>
      <c r="AC96" s="1"/>
      <c r="AE96" s="7"/>
      <c r="AF96" s="82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2:51" x14ac:dyDescent="0.2">
      <c r="D97" s="70"/>
      <c r="F97" s="53"/>
      <c r="G97" s="20"/>
      <c r="J97" s="29"/>
      <c r="P97" s="3"/>
      <c r="Q97" s="28"/>
      <c r="R97" s="70"/>
      <c r="S97" s="28"/>
      <c r="T97" s="53"/>
      <c r="U97" s="24"/>
      <c r="W97" s="88"/>
      <c r="AA97" s="1"/>
      <c r="AB97" s="1"/>
      <c r="AC97" s="1"/>
      <c r="AE97" s="7"/>
      <c r="AF97" s="82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2:51" x14ac:dyDescent="0.2">
      <c r="D98" s="70"/>
      <c r="E98" s="16"/>
      <c r="F98" s="53"/>
      <c r="G98" s="24"/>
      <c r="J98" s="29"/>
      <c r="P98" s="3"/>
      <c r="Q98" s="28"/>
      <c r="R98" s="70"/>
      <c r="S98" s="28"/>
      <c r="T98" s="53"/>
      <c r="U98" s="24"/>
      <c r="W98" s="88"/>
      <c r="AA98" s="1"/>
      <c r="AB98" s="1"/>
      <c r="AC98" s="1"/>
      <c r="AE98" s="7"/>
      <c r="AF98" s="82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2:51" x14ac:dyDescent="0.2">
      <c r="D99" s="70"/>
      <c r="F99" s="53"/>
      <c r="G99" s="20"/>
      <c r="J99" s="29"/>
      <c r="P99" s="3"/>
      <c r="Q99" s="28"/>
      <c r="R99" s="70"/>
      <c r="S99" s="28"/>
      <c r="T99" s="53"/>
      <c r="U99" s="24"/>
      <c r="W99" s="88"/>
      <c r="AA99" s="1"/>
      <c r="AB99" s="1"/>
      <c r="AC99" s="1"/>
      <c r="AE99" s="7"/>
      <c r="AF99" s="82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2:51" x14ac:dyDescent="0.2">
      <c r="D100" s="70"/>
      <c r="F100" s="53"/>
      <c r="G100" s="20"/>
      <c r="J100" s="29"/>
      <c r="P100" s="3"/>
      <c r="Q100" s="28"/>
      <c r="R100" s="70"/>
      <c r="S100" s="28"/>
      <c r="T100" s="53"/>
      <c r="U100" s="24"/>
      <c r="W100" s="88"/>
      <c r="AA100" s="1"/>
      <c r="AB100" s="1"/>
      <c r="AC100" s="1"/>
      <c r="AE100" s="7"/>
      <c r="AF100" s="82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2:51" x14ac:dyDescent="0.2">
      <c r="D101" s="70"/>
      <c r="E101" s="16"/>
      <c r="F101" s="53"/>
      <c r="G101" s="24"/>
      <c r="J101" s="29"/>
      <c r="P101" s="3"/>
      <c r="Q101" s="28"/>
      <c r="R101" s="70"/>
      <c r="S101" s="28"/>
      <c r="T101" s="53"/>
      <c r="U101" s="24"/>
      <c r="W101" s="88"/>
      <c r="AA101" s="1"/>
      <c r="AB101" s="1"/>
      <c r="AC101" s="1"/>
      <c r="AE101" s="7"/>
      <c r="AF101" s="82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2:51" x14ac:dyDescent="0.2">
      <c r="D102" s="70"/>
      <c r="F102" s="53"/>
      <c r="G102" s="20"/>
      <c r="J102" s="29"/>
      <c r="P102" s="3"/>
      <c r="Q102" s="28"/>
      <c r="R102" s="70"/>
      <c r="S102" s="28"/>
      <c r="T102" s="53"/>
      <c r="U102" s="24"/>
      <c r="W102" s="88"/>
      <c r="AA102" s="1"/>
      <c r="AB102" s="1"/>
      <c r="AC102" s="1"/>
      <c r="AE102" s="7"/>
      <c r="AF102" s="82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2:51" x14ac:dyDescent="0.2">
      <c r="D103" s="70"/>
      <c r="E103" s="16"/>
      <c r="F103" s="53"/>
      <c r="G103" s="24"/>
      <c r="J103" s="29"/>
      <c r="P103" s="3"/>
      <c r="Q103" s="28"/>
      <c r="R103" s="70"/>
      <c r="S103" s="28"/>
      <c r="T103" s="53"/>
      <c r="U103" s="24"/>
      <c r="W103" s="88"/>
      <c r="AA103" s="1"/>
      <c r="AB103" s="1"/>
      <c r="AC103" s="1"/>
      <c r="AE103" s="7"/>
      <c r="AF103" s="82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2:51" x14ac:dyDescent="0.2">
      <c r="D104" s="70"/>
      <c r="F104" s="53"/>
      <c r="G104" s="20"/>
      <c r="J104" s="29"/>
      <c r="P104" s="3"/>
      <c r="Q104" s="28"/>
      <c r="R104" s="70"/>
      <c r="S104" s="28"/>
      <c r="T104" s="53"/>
      <c r="U104" s="24"/>
      <c r="W104" s="88"/>
      <c r="AA104" s="1"/>
      <c r="AB104" s="1"/>
      <c r="AC104" s="1"/>
      <c r="AE104" s="7"/>
      <c r="AF104" s="82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2:51" x14ac:dyDescent="0.2">
      <c r="D105" s="70"/>
      <c r="E105" s="16"/>
      <c r="F105" s="53"/>
      <c r="G105" s="24"/>
      <c r="J105" s="29"/>
      <c r="P105" s="3"/>
      <c r="Q105" s="28"/>
      <c r="R105" s="70"/>
      <c r="S105" s="28"/>
      <c r="T105" s="53"/>
      <c r="U105" s="24"/>
      <c r="W105" s="88"/>
      <c r="AA105" s="1"/>
      <c r="AB105" s="1"/>
      <c r="AC105" s="1"/>
      <c r="AE105" s="7"/>
      <c r="AF105" s="82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2:51" x14ac:dyDescent="0.2">
      <c r="D106" s="70"/>
      <c r="F106" s="53"/>
      <c r="G106" s="24"/>
      <c r="J106" s="29"/>
      <c r="P106" s="3"/>
      <c r="Q106" s="28"/>
      <c r="R106" s="70"/>
      <c r="S106" s="28"/>
      <c r="T106" s="53"/>
      <c r="U106" s="24"/>
      <c r="W106" s="88"/>
      <c r="AA106" s="1"/>
      <c r="AB106" s="1"/>
      <c r="AC106" s="1"/>
      <c r="AE106" s="7"/>
      <c r="AF106" s="82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2:51" x14ac:dyDescent="0.2">
      <c r="D107" s="70"/>
      <c r="F107" s="53"/>
      <c r="G107" s="20"/>
      <c r="J107" s="29"/>
      <c r="P107" s="3"/>
      <c r="Q107" s="28"/>
      <c r="R107" s="70"/>
      <c r="S107" s="28"/>
      <c r="T107" s="53"/>
      <c r="U107" s="24"/>
      <c r="W107" s="88"/>
      <c r="AA107" s="1"/>
      <c r="AB107" s="1"/>
      <c r="AC107" s="1"/>
      <c r="AE107" s="7"/>
      <c r="AF107" s="82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2:51" x14ac:dyDescent="0.2">
      <c r="D108" s="70"/>
      <c r="E108" s="16"/>
      <c r="F108" s="53"/>
      <c r="G108" s="24"/>
      <c r="J108" s="29"/>
      <c r="P108" s="3"/>
      <c r="Q108" s="28"/>
      <c r="R108" s="70"/>
      <c r="S108" s="28"/>
      <c r="T108" s="53"/>
      <c r="U108" s="24"/>
      <c r="W108" s="88"/>
      <c r="AA108" s="1"/>
      <c r="AB108" s="1"/>
      <c r="AC108" s="1"/>
      <c r="AE108" s="7"/>
      <c r="AF108" s="82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2:51" x14ac:dyDescent="0.2">
      <c r="D109" s="70"/>
      <c r="E109" s="16"/>
      <c r="F109" s="53"/>
      <c r="G109" s="24"/>
      <c r="J109" s="29"/>
      <c r="P109" s="3"/>
      <c r="Q109" s="28"/>
      <c r="R109" s="70"/>
      <c r="S109" s="28"/>
      <c r="T109" s="53"/>
      <c r="U109" s="24"/>
      <c r="W109" s="88"/>
      <c r="AA109" s="1"/>
      <c r="AB109" s="1"/>
      <c r="AC109" s="1"/>
      <c r="AE109" s="7"/>
      <c r="AF109" s="82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2:51" x14ac:dyDescent="0.2">
      <c r="D110" s="70"/>
      <c r="E110" s="16"/>
      <c r="F110" s="53"/>
      <c r="G110" s="24"/>
      <c r="J110" s="29"/>
      <c r="P110" s="3"/>
      <c r="Q110" s="28"/>
      <c r="R110" s="70"/>
      <c r="S110" s="28"/>
      <c r="T110" s="53"/>
      <c r="U110" s="24"/>
      <c r="W110" s="88"/>
      <c r="AA110" s="1"/>
      <c r="AB110" s="1"/>
      <c r="AC110" s="1"/>
      <c r="AE110" s="7"/>
      <c r="AF110" s="82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2:51" x14ac:dyDescent="0.2">
      <c r="D111" s="70"/>
      <c r="E111" s="16"/>
      <c r="F111" s="53"/>
      <c r="G111" s="24"/>
      <c r="J111" s="29"/>
      <c r="P111" s="3"/>
      <c r="Q111" s="28"/>
      <c r="R111" s="70"/>
      <c r="S111" s="28"/>
      <c r="T111" s="53"/>
      <c r="U111" s="24"/>
      <c r="W111" s="88"/>
      <c r="AA111" s="1"/>
      <c r="AB111" s="1"/>
      <c r="AC111" s="1"/>
      <c r="AE111" s="7"/>
      <c r="AF111" s="82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2:51" x14ac:dyDescent="0.2">
      <c r="B112" s="1"/>
      <c r="D112" s="70"/>
      <c r="F112" s="53"/>
      <c r="G112" s="20"/>
      <c r="J112" s="29"/>
      <c r="M112" s="1"/>
      <c r="P112" s="3"/>
      <c r="Q112" s="28"/>
      <c r="R112" s="70"/>
      <c r="S112" s="28"/>
      <c r="T112" s="53"/>
      <c r="U112" s="24"/>
      <c r="V112" s="1"/>
      <c r="W112" s="88"/>
      <c r="AA112" s="1"/>
      <c r="AB112" s="1"/>
      <c r="AC112" s="1"/>
      <c r="AE112" s="7"/>
      <c r="AF112" s="82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4:51" x14ac:dyDescent="0.2">
      <c r="D113" s="70"/>
      <c r="E113" s="16"/>
      <c r="F113" s="53"/>
      <c r="G113" s="24"/>
      <c r="J113" s="29"/>
      <c r="P113" s="3"/>
      <c r="Q113" s="28"/>
      <c r="R113" s="70"/>
      <c r="S113" s="28"/>
      <c r="T113" s="53"/>
      <c r="U113" s="24"/>
      <c r="W113" s="88"/>
      <c r="AA113" s="1"/>
      <c r="AB113" s="1"/>
      <c r="AC113" s="1"/>
      <c r="AE113" s="7"/>
      <c r="AF113" s="82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4:51" x14ac:dyDescent="0.2">
      <c r="D114" s="70"/>
      <c r="F114" s="53"/>
      <c r="G114" s="20"/>
      <c r="J114" s="29"/>
      <c r="P114" s="3"/>
      <c r="Q114" s="28"/>
      <c r="R114" s="70"/>
      <c r="S114" s="28"/>
      <c r="T114" s="53"/>
      <c r="U114" s="24"/>
      <c r="W114" s="88"/>
      <c r="AA114" s="1"/>
      <c r="AB114" s="1"/>
      <c r="AC114" s="1"/>
      <c r="AE114" s="7"/>
      <c r="AF114" s="82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4:51" x14ac:dyDescent="0.2">
      <c r="D115" s="70"/>
      <c r="E115" s="16"/>
      <c r="F115" s="53"/>
      <c r="G115" s="24"/>
      <c r="J115" s="29"/>
      <c r="P115" s="3"/>
      <c r="Q115" s="28"/>
      <c r="R115" s="70"/>
      <c r="S115" s="28"/>
      <c r="T115" s="53"/>
      <c r="U115" s="24"/>
      <c r="W115" s="88"/>
      <c r="AA115" s="1"/>
      <c r="AB115" s="1"/>
      <c r="AC115" s="1"/>
      <c r="AE115" s="7"/>
      <c r="AF115" s="82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4:51" x14ac:dyDescent="0.2">
      <c r="D116" s="70"/>
      <c r="F116" s="53"/>
      <c r="G116" s="20"/>
      <c r="J116" s="29"/>
      <c r="P116" s="3"/>
      <c r="Q116" s="28"/>
      <c r="R116" s="70"/>
      <c r="S116" s="28"/>
      <c r="T116" s="53"/>
      <c r="U116" s="24"/>
      <c r="W116" s="88"/>
      <c r="AA116" s="1"/>
      <c r="AB116" s="1"/>
      <c r="AC116" s="1"/>
      <c r="AE116" s="7"/>
      <c r="AF116" s="82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4:51" x14ac:dyDescent="0.2">
      <c r="D117" s="70"/>
      <c r="E117" s="16"/>
      <c r="F117" s="53"/>
      <c r="G117" s="24"/>
      <c r="J117" s="29"/>
      <c r="P117" s="3"/>
      <c r="Q117" s="28"/>
      <c r="R117" s="70"/>
      <c r="S117" s="28"/>
      <c r="T117" s="53"/>
      <c r="U117" s="24"/>
      <c r="W117" s="88"/>
      <c r="AA117" s="1"/>
      <c r="AB117" s="1"/>
      <c r="AC117" s="1"/>
      <c r="AE117" s="7"/>
      <c r="AF117" s="82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4:51" x14ac:dyDescent="0.2">
      <c r="D118" s="70"/>
      <c r="F118" s="53"/>
      <c r="G118" s="20"/>
      <c r="J118" s="29"/>
      <c r="P118" s="3"/>
      <c r="Q118" s="28"/>
      <c r="R118" s="70"/>
      <c r="S118" s="28"/>
      <c r="T118" s="53"/>
      <c r="U118" s="24"/>
      <c r="W118" s="88"/>
      <c r="AA118" s="1"/>
      <c r="AB118" s="1"/>
      <c r="AC118" s="1"/>
      <c r="AE118" s="7"/>
      <c r="AF118" s="82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4:51" x14ac:dyDescent="0.2">
      <c r="D119" s="70"/>
      <c r="E119" s="16"/>
      <c r="F119" s="53"/>
      <c r="G119" s="24"/>
      <c r="J119" s="29"/>
      <c r="P119" s="3"/>
      <c r="Q119" s="28"/>
      <c r="R119" s="70"/>
      <c r="S119" s="28"/>
      <c r="T119" s="53"/>
      <c r="U119" s="24"/>
      <c r="W119" s="88"/>
      <c r="AA119" s="1"/>
      <c r="AB119" s="1"/>
      <c r="AC119" s="1"/>
      <c r="AE119" s="7"/>
      <c r="AF119" s="82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4:51" x14ac:dyDescent="0.2">
      <c r="D120" s="70"/>
      <c r="F120" s="53"/>
      <c r="G120" s="24"/>
      <c r="J120" s="29"/>
      <c r="P120" s="3"/>
      <c r="Q120" s="28"/>
      <c r="R120" s="70"/>
      <c r="S120" s="28"/>
      <c r="T120" s="53"/>
      <c r="U120" s="24"/>
      <c r="W120" s="88"/>
      <c r="AA120" s="1"/>
      <c r="AB120" s="1"/>
      <c r="AC120" s="1"/>
      <c r="AE120" s="7"/>
      <c r="AF120" s="82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4:51" x14ac:dyDescent="0.2">
      <c r="D121" s="70"/>
      <c r="F121" s="53"/>
      <c r="G121" s="20"/>
      <c r="J121" s="29"/>
      <c r="P121" s="3"/>
      <c r="Q121" s="28"/>
      <c r="R121" s="70"/>
      <c r="S121" s="28"/>
      <c r="T121" s="53"/>
      <c r="U121" s="24"/>
      <c r="W121" s="88"/>
      <c r="AA121" s="1"/>
      <c r="AB121" s="1"/>
      <c r="AC121" s="1"/>
      <c r="AE121" s="7"/>
      <c r="AF121" s="82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4:51" x14ac:dyDescent="0.2">
      <c r="D122" s="70"/>
      <c r="E122" s="16"/>
      <c r="F122" s="53"/>
      <c r="G122" s="24"/>
      <c r="J122" s="29"/>
      <c r="P122" s="3"/>
      <c r="Q122" s="28"/>
      <c r="R122" s="70"/>
      <c r="S122" s="28"/>
      <c r="T122" s="53"/>
      <c r="U122" s="24"/>
      <c r="W122" s="88"/>
      <c r="AA122" s="1"/>
      <c r="AB122" s="1"/>
      <c r="AC122" s="1"/>
      <c r="AE122" s="7"/>
      <c r="AF122" s="82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4:51" x14ac:dyDescent="0.2">
      <c r="D123" s="70"/>
      <c r="F123" s="53"/>
      <c r="G123" s="20"/>
      <c r="J123" s="29"/>
      <c r="P123" s="3"/>
      <c r="Q123" s="28"/>
      <c r="R123" s="70"/>
      <c r="S123" s="28"/>
      <c r="T123" s="53"/>
      <c r="U123" s="24"/>
      <c r="W123" s="88"/>
      <c r="AA123" s="1"/>
      <c r="AB123" s="1"/>
      <c r="AC123" s="1"/>
      <c r="AE123" s="7"/>
      <c r="AF123" s="82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4:51" x14ac:dyDescent="0.2">
      <c r="D124" s="70"/>
      <c r="E124" s="16"/>
      <c r="F124" s="53"/>
      <c r="G124" s="24"/>
      <c r="J124" s="29"/>
      <c r="P124" s="3"/>
      <c r="Q124" s="28"/>
      <c r="R124" s="70"/>
      <c r="S124" s="28"/>
      <c r="T124" s="53"/>
      <c r="U124" s="24"/>
      <c r="W124" s="88"/>
      <c r="AA124" s="1"/>
      <c r="AB124" s="1"/>
      <c r="AC124" s="1"/>
      <c r="AE124" s="7"/>
      <c r="AF124" s="82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4:51" x14ac:dyDescent="0.2">
      <c r="D125" s="70"/>
      <c r="E125" s="16"/>
      <c r="F125" s="53"/>
      <c r="G125" s="24"/>
      <c r="J125" s="29"/>
      <c r="P125" s="3"/>
      <c r="Q125" s="28"/>
      <c r="R125" s="70"/>
      <c r="S125" s="28"/>
      <c r="T125" s="53"/>
      <c r="U125" s="24"/>
      <c r="W125" s="88"/>
      <c r="AA125" s="1"/>
      <c r="AB125" s="1"/>
      <c r="AC125" s="1"/>
      <c r="AE125" s="7"/>
      <c r="AF125" s="82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4:51" x14ac:dyDescent="0.2">
      <c r="D126" s="70"/>
      <c r="F126" s="53"/>
      <c r="G126" s="20"/>
      <c r="J126" s="29"/>
      <c r="P126" s="3"/>
      <c r="Q126" s="28"/>
      <c r="R126" s="70"/>
      <c r="S126" s="28"/>
      <c r="T126" s="53"/>
      <c r="U126" s="24"/>
      <c r="W126" s="88"/>
      <c r="AA126" s="1"/>
      <c r="AB126" s="1"/>
      <c r="AC126" s="1"/>
      <c r="AE126" s="7"/>
      <c r="AF126" s="82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4:51" x14ac:dyDescent="0.2">
      <c r="D127" s="70"/>
      <c r="E127" s="16"/>
      <c r="F127" s="53"/>
      <c r="G127" s="24"/>
      <c r="J127" s="29"/>
      <c r="P127" s="3"/>
      <c r="Q127" s="28"/>
      <c r="R127" s="70"/>
      <c r="S127" s="28"/>
      <c r="T127" s="53"/>
      <c r="U127" s="24"/>
      <c r="W127" s="88"/>
      <c r="AA127" s="1"/>
      <c r="AB127" s="1"/>
      <c r="AC127" s="1"/>
      <c r="AE127" s="7"/>
      <c r="AF127" s="82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4:51" x14ac:dyDescent="0.2">
      <c r="D128" s="70"/>
      <c r="F128" s="53"/>
      <c r="G128" s="20"/>
      <c r="J128" s="29"/>
      <c r="P128" s="3"/>
      <c r="Q128" s="28"/>
      <c r="R128" s="70"/>
      <c r="S128" s="28"/>
      <c r="T128" s="53"/>
      <c r="U128" s="24"/>
      <c r="W128" s="88"/>
      <c r="AA128" s="1"/>
      <c r="AB128" s="1"/>
      <c r="AC128" s="1"/>
      <c r="AE128" s="7"/>
      <c r="AF128" s="82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4:51" x14ac:dyDescent="0.2">
      <c r="D129" s="70"/>
      <c r="E129" s="16"/>
      <c r="F129" s="53"/>
      <c r="G129" s="24"/>
      <c r="J129" s="29"/>
      <c r="P129" s="3"/>
      <c r="Q129" s="28"/>
      <c r="R129" s="70"/>
      <c r="S129" s="28"/>
      <c r="T129" s="53"/>
      <c r="U129" s="24"/>
      <c r="W129" s="88"/>
      <c r="AA129" s="1"/>
      <c r="AB129" s="1"/>
      <c r="AC129" s="1"/>
      <c r="AE129" s="7"/>
      <c r="AF129" s="82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4:51" x14ac:dyDescent="0.2">
      <c r="D130" s="70"/>
      <c r="E130" s="16"/>
      <c r="F130" s="53"/>
      <c r="G130" s="24"/>
      <c r="J130" s="29"/>
      <c r="P130" s="3"/>
      <c r="Q130" s="28"/>
      <c r="R130" s="70"/>
      <c r="S130" s="28"/>
      <c r="T130" s="53"/>
      <c r="U130" s="24"/>
      <c r="W130" s="88"/>
      <c r="AA130" s="1"/>
      <c r="AB130" s="1"/>
      <c r="AC130" s="1"/>
      <c r="AE130" s="7"/>
      <c r="AF130" s="82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4:51" x14ac:dyDescent="0.2">
      <c r="D131" s="70"/>
      <c r="F131" s="53"/>
      <c r="G131" s="20"/>
      <c r="J131" s="29"/>
      <c r="P131" s="3"/>
      <c r="Q131" s="28"/>
      <c r="R131" s="70"/>
      <c r="S131" s="28"/>
      <c r="T131" s="53"/>
      <c r="U131" s="24"/>
      <c r="W131" s="88"/>
      <c r="AA131" s="1"/>
      <c r="AB131" s="1"/>
      <c r="AC131" s="1"/>
      <c r="AE131" s="7"/>
      <c r="AF131" s="82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4:51" x14ac:dyDescent="0.2">
      <c r="D132" s="70"/>
      <c r="E132" s="16"/>
      <c r="F132" s="53"/>
      <c r="G132" s="24"/>
      <c r="J132" s="29"/>
      <c r="P132" s="3"/>
      <c r="Q132" s="28"/>
      <c r="R132" s="70"/>
      <c r="S132" s="28"/>
      <c r="T132" s="53"/>
      <c r="U132" s="24"/>
      <c r="W132" s="88"/>
      <c r="AA132" s="1"/>
      <c r="AB132" s="1"/>
      <c r="AC132" s="1"/>
      <c r="AE132" s="7"/>
      <c r="AF132" s="82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4:51" x14ac:dyDescent="0.2">
      <c r="D133" s="70"/>
      <c r="F133" s="53"/>
      <c r="G133" s="20"/>
      <c r="J133" s="29"/>
      <c r="P133" s="3"/>
      <c r="Q133" s="28"/>
      <c r="R133" s="70"/>
      <c r="S133" s="28"/>
      <c r="T133" s="53"/>
      <c r="U133" s="24"/>
      <c r="W133" s="88"/>
      <c r="AA133" s="1"/>
      <c r="AB133" s="1"/>
      <c r="AC133" s="1"/>
      <c r="AE133" s="7"/>
      <c r="AF133" s="82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4:51" x14ac:dyDescent="0.2">
      <c r="D134" s="70"/>
      <c r="E134" s="16"/>
      <c r="F134" s="53"/>
      <c r="G134" s="24"/>
      <c r="J134" s="29"/>
      <c r="P134" s="3"/>
      <c r="Q134" s="28"/>
      <c r="R134" s="70"/>
      <c r="S134" s="28"/>
      <c r="T134" s="53"/>
      <c r="U134" s="24"/>
      <c r="W134" s="88"/>
      <c r="AA134" s="1"/>
      <c r="AB134" s="1"/>
      <c r="AC134" s="1"/>
      <c r="AE134" s="7"/>
      <c r="AF134" s="82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4:51" x14ac:dyDescent="0.2">
      <c r="D135" s="70"/>
      <c r="F135" s="53"/>
      <c r="G135" s="24"/>
      <c r="J135" s="29"/>
      <c r="P135" s="3"/>
      <c r="Q135" s="28"/>
      <c r="R135" s="70"/>
      <c r="S135" s="28"/>
      <c r="T135" s="53"/>
      <c r="U135" s="24"/>
      <c r="W135" s="88"/>
      <c r="AA135" s="1"/>
      <c r="AB135" s="1"/>
      <c r="AC135" s="1"/>
      <c r="AE135" s="7"/>
      <c r="AF135" s="82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4:51" x14ac:dyDescent="0.2">
      <c r="D136" s="70"/>
      <c r="E136" s="16"/>
      <c r="F136" s="53"/>
      <c r="G136" s="24"/>
      <c r="J136" s="29"/>
      <c r="P136" s="3"/>
      <c r="Q136" s="28"/>
      <c r="R136" s="70"/>
      <c r="S136" s="28"/>
      <c r="T136" s="53"/>
      <c r="U136" s="24"/>
      <c r="W136" s="88"/>
      <c r="AA136" s="1"/>
      <c r="AB136" s="1"/>
      <c r="AC136" s="1"/>
      <c r="AE136" s="7"/>
      <c r="AF136" s="82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4:51" x14ac:dyDescent="0.2">
      <c r="D137" s="70"/>
      <c r="F137" s="53"/>
      <c r="G137" s="20"/>
      <c r="J137" s="29"/>
      <c r="P137" s="3"/>
      <c r="Q137" s="28"/>
      <c r="R137" s="70"/>
      <c r="S137" s="28"/>
      <c r="T137" s="53"/>
      <c r="U137" s="24"/>
      <c r="W137" s="88"/>
      <c r="AA137" s="1"/>
      <c r="AB137" s="1"/>
      <c r="AC137" s="1"/>
      <c r="AE137" s="7"/>
      <c r="AF137" s="82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4:51" x14ac:dyDescent="0.2">
      <c r="D138" s="70"/>
      <c r="E138" s="16"/>
      <c r="F138" s="53"/>
      <c r="G138" s="24"/>
      <c r="J138" s="29"/>
      <c r="P138" s="3"/>
      <c r="Q138" s="28"/>
      <c r="R138" s="70"/>
      <c r="S138" s="28"/>
      <c r="T138" s="53"/>
      <c r="U138" s="24"/>
      <c r="W138" s="88"/>
      <c r="AA138" s="1"/>
      <c r="AB138" s="1"/>
      <c r="AC138" s="1"/>
      <c r="AE138" s="7"/>
      <c r="AF138" s="82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4:51" x14ac:dyDescent="0.2">
      <c r="D139" s="70"/>
      <c r="E139" s="16"/>
      <c r="F139" s="53"/>
      <c r="G139" s="24"/>
      <c r="J139" s="29"/>
      <c r="P139" s="3"/>
      <c r="Q139" s="28"/>
      <c r="R139" s="70"/>
      <c r="S139" s="28"/>
      <c r="T139" s="53"/>
      <c r="U139" s="24"/>
      <c r="W139" s="88"/>
      <c r="AA139" s="1"/>
      <c r="AB139" s="1"/>
      <c r="AC139" s="1"/>
      <c r="AE139" s="7"/>
      <c r="AF139" s="82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4:51" x14ac:dyDescent="0.2">
      <c r="D140" s="70"/>
      <c r="F140" s="53"/>
      <c r="G140" s="20"/>
      <c r="J140" s="29"/>
      <c r="P140" s="3"/>
      <c r="Q140" s="28"/>
      <c r="R140" s="70"/>
      <c r="S140" s="28"/>
      <c r="T140" s="53"/>
      <c r="U140" s="24"/>
      <c r="W140" s="88"/>
      <c r="AA140" s="1"/>
      <c r="AB140" s="1"/>
      <c r="AC140" s="1"/>
      <c r="AE140" s="7"/>
      <c r="AF140" s="82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4:51" x14ac:dyDescent="0.2">
      <c r="D141" s="70"/>
      <c r="E141" s="16"/>
      <c r="F141" s="53"/>
      <c r="G141" s="24"/>
      <c r="J141" s="29"/>
      <c r="P141" s="3"/>
      <c r="Q141" s="28"/>
      <c r="R141" s="70"/>
      <c r="S141" s="28"/>
      <c r="T141" s="53"/>
      <c r="U141" s="24"/>
      <c r="W141" s="88"/>
      <c r="AA141" s="1"/>
      <c r="AB141" s="1"/>
      <c r="AC141" s="1"/>
      <c r="AE141" s="7"/>
      <c r="AF141" s="82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4:51" x14ac:dyDescent="0.2">
      <c r="D142" s="70"/>
      <c r="F142" s="53"/>
      <c r="G142" s="24"/>
      <c r="J142" s="29"/>
      <c r="P142" s="3"/>
      <c r="Q142" s="28"/>
      <c r="R142" s="70"/>
      <c r="S142" s="28"/>
      <c r="T142" s="53"/>
      <c r="U142" s="24"/>
      <c r="W142" s="88"/>
      <c r="AA142" s="1"/>
      <c r="AB142" s="1"/>
      <c r="AC142" s="1"/>
      <c r="AE142" s="7"/>
      <c r="AF142" s="82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4:51" x14ac:dyDescent="0.2">
      <c r="D143" s="70"/>
      <c r="F143" s="53"/>
      <c r="G143" s="24"/>
      <c r="J143" s="29"/>
      <c r="P143" s="3"/>
      <c r="Q143" s="28"/>
      <c r="R143" s="70"/>
      <c r="S143" s="28"/>
      <c r="T143" s="53"/>
      <c r="U143" s="24"/>
      <c r="W143" s="88"/>
      <c r="AA143" s="1"/>
      <c r="AB143" s="1"/>
      <c r="AC143" s="1"/>
      <c r="AE143" s="7"/>
      <c r="AF143" s="82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4:51" x14ac:dyDescent="0.2">
      <c r="D144" s="70"/>
      <c r="F144" s="53"/>
      <c r="G144" s="24"/>
      <c r="J144" s="29"/>
      <c r="P144" s="3"/>
      <c r="Q144" s="28"/>
      <c r="R144" s="70"/>
      <c r="S144" s="28"/>
      <c r="T144" s="53"/>
      <c r="U144" s="24"/>
      <c r="W144" s="88"/>
      <c r="AA144" s="1"/>
      <c r="AB144" s="1"/>
      <c r="AC144" s="1"/>
      <c r="AE144" s="7"/>
      <c r="AF144" s="82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2:51" x14ac:dyDescent="0.2">
      <c r="D145" s="70"/>
      <c r="F145" s="53"/>
      <c r="G145" s="20"/>
      <c r="J145" s="29"/>
      <c r="P145" s="3"/>
      <c r="Q145" s="28"/>
      <c r="R145" s="70"/>
      <c r="S145" s="28"/>
      <c r="T145" s="53"/>
      <c r="U145" s="24"/>
      <c r="W145" s="88"/>
      <c r="AA145" s="1"/>
      <c r="AB145" s="1"/>
      <c r="AC145" s="1"/>
      <c r="AE145" s="7"/>
      <c r="AF145" s="82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2:51" x14ac:dyDescent="0.2">
      <c r="D146" s="70"/>
      <c r="E146" s="16"/>
      <c r="F146" s="53"/>
      <c r="G146" s="24"/>
      <c r="J146" s="29"/>
      <c r="P146" s="3"/>
      <c r="Q146" s="28"/>
      <c r="R146" s="70"/>
      <c r="S146" s="28"/>
      <c r="T146" s="53"/>
      <c r="U146" s="24"/>
      <c r="W146" s="88"/>
      <c r="AA146" s="1"/>
      <c r="AB146" s="1"/>
      <c r="AC146" s="1"/>
      <c r="AE146" s="1"/>
      <c r="AF146" s="82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2:51" x14ac:dyDescent="0.2">
      <c r="D147" s="70"/>
      <c r="F147" s="53"/>
      <c r="G147" s="20"/>
      <c r="J147" s="29"/>
      <c r="P147" s="3"/>
      <c r="Q147" s="28"/>
      <c r="R147" s="70"/>
      <c r="S147" s="28"/>
      <c r="T147" s="53"/>
      <c r="U147" s="24"/>
      <c r="W147" s="88"/>
      <c r="AA147" s="1"/>
      <c r="AB147" s="1"/>
      <c r="AC147" s="1"/>
      <c r="AE147" s="1"/>
      <c r="AF147" s="82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2:51" x14ac:dyDescent="0.2">
      <c r="D148" s="70"/>
      <c r="E148" s="16"/>
      <c r="F148" s="53"/>
      <c r="G148" s="24"/>
      <c r="J148" s="29"/>
      <c r="P148" s="3"/>
      <c r="Q148" s="28"/>
      <c r="R148" s="70"/>
      <c r="S148" s="28"/>
      <c r="T148" s="53"/>
      <c r="U148" s="24"/>
      <c r="W148" s="88"/>
      <c r="AA148" s="1"/>
      <c r="AB148" s="1"/>
      <c r="AC148" s="1"/>
      <c r="AE148" s="1"/>
      <c r="AF148" s="82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2:51" ht="13.5" customHeight="1" x14ac:dyDescent="0.2">
      <c r="D149" s="70"/>
      <c r="F149" s="53"/>
      <c r="G149" s="20"/>
      <c r="J149" s="29"/>
      <c r="P149" s="3"/>
      <c r="Q149" s="28"/>
      <c r="R149" s="70"/>
      <c r="S149" s="28"/>
      <c r="T149" s="53"/>
      <c r="U149" s="24"/>
      <c r="W149" s="88"/>
      <c r="AA149" s="1"/>
      <c r="AB149" s="1"/>
      <c r="AC149" s="1"/>
      <c r="AE149" s="1"/>
      <c r="AF149" s="8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2:51" ht="13.5" customHeight="1" x14ac:dyDescent="0.2">
      <c r="D150" s="70"/>
      <c r="E150" s="16"/>
      <c r="G150" s="24"/>
      <c r="J150" s="29"/>
      <c r="P150" s="3"/>
      <c r="Q150" s="28"/>
      <c r="R150" s="70"/>
      <c r="S150" s="28"/>
      <c r="T150" s="53"/>
      <c r="U150" s="24"/>
      <c r="W150" s="88"/>
      <c r="AA150" s="1"/>
      <c r="AB150" s="1"/>
      <c r="AC150" s="1"/>
      <c r="AE150" s="1"/>
      <c r="AF150" s="8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2:51" x14ac:dyDescent="0.2">
      <c r="D151" s="70"/>
      <c r="E151" s="16"/>
      <c r="G151" s="165"/>
      <c r="H151" s="165"/>
      <c r="I151" s="165"/>
      <c r="J151" s="29"/>
      <c r="P151" s="3"/>
      <c r="Q151" s="28"/>
      <c r="R151" s="70"/>
      <c r="S151" s="28"/>
      <c r="T151" s="53"/>
      <c r="U151" s="24"/>
      <c r="W151" s="88"/>
      <c r="AA151" s="1"/>
      <c r="AB151" s="1"/>
      <c r="AC151" s="1"/>
      <c r="AE151" s="1"/>
      <c r="AF151" s="82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2:51" ht="14.25" x14ac:dyDescent="0.2">
      <c r="B152" s="95"/>
      <c r="C152" s="125"/>
      <c r="D152" s="125"/>
      <c r="E152" s="16"/>
      <c r="F152" s="53"/>
      <c r="G152" s="24"/>
      <c r="I152" s="126"/>
      <c r="J152" s="127"/>
      <c r="K152" s="128"/>
      <c r="L152" s="92"/>
      <c r="M152" s="95"/>
      <c r="N152" s="91"/>
      <c r="O152" s="89"/>
      <c r="P152" s="89"/>
      <c r="Q152" s="93"/>
      <c r="R152" s="1"/>
      <c r="S152" s="129"/>
      <c r="T152" s="89"/>
      <c r="U152" s="90"/>
      <c r="V152" s="95"/>
      <c r="W152" s="91"/>
      <c r="X152" s="89"/>
      <c r="Y152" s="80"/>
      <c r="Z152" s="80"/>
      <c r="AA152" s="80"/>
      <c r="AB152" s="89"/>
      <c r="AC152" s="89"/>
      <c r="AD152" s="90"/>
      <c r="AE152" s="1"/>
      <c r="AF152" s="82"/>
      <c r="AG152" s="95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2:51" ht="14.25" x14ac:dyDescent="0.2">
      <c r="B153" s="95"/>
      <c r="C153" s="125"/>
      <c r="D153" s="125"/>
      <c r="E153" s="16"/>
      <c r="F153" s="53"/>
      <c r="G153" s="24"/>
      <c r="I153" s="126"/>
      <c r="J153" s="127"/>
      <c r="K153" s="128"/>
      <c r="L153" s="92"/>
      <c r="M153" s="95"/>
      <c r="N153" s="91"/>
      <c r="O153" s="89"/>
      <c r="P153" s="89"/>
      <c r="Q153" s="93"/>
      <c r="R153" s="1"/>
      <c r="S153" s="129"/>
      <c r="T153" s="89"/>
      <c r="U153" s="90"/>
      <c r="V153" s="95"/>
      <c r="W153" s="91"/>
      <c r="X153" s="89"/>
      <c r="Y153" s="80"/>
      <c r="Z153" s="80"/>
      <c r="AA153" s="80"/>
      <c r="AB153" s="89"/>
      <c r="AC153" s="89"/>
      <c r="AD153" s="90"/>
      <c r="AE153" s="1"/>
      <c r="AF153" s="82"/>
      <c r="AG153" s="95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2:51" x14ac:dyDescent="0.2">
      <c r="D154" s="70"/>
      <c r="F154" s="53"/>
      <c r="G154" s="20"/>
      <c r="J154" s="29"/>
      <c r="P154" s="3"/>
      <c r="Q154" s="28"/>
      <c r="R154" s="70"/>
      <c r="S154" s="28"/>
      <c r="T154" s="53"/>
      <c r="U154" s="24"/>
      <c r="W154" s="88"/>
      <c r="AA154" s="1"/>
      <c r="AB154" s="1"/>
      <c r="AC154" s="1"/>
      <c r="AE154" s="1"/>
      <c r="AF154" s="82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2:51" x14ac:dyDescent="0.2">
      <c r="D155" s="70"/>
      <c r="E155" s="16"/>
      <c r="F155" s="53"/>
      <c r="G155" s="24"/>
      <c r="J155" s="29"/>
      <c r="P155" s="3"/>
      <c r="Q155" s="28"/>
      <c r="R155" s="70"/>
      <c r="S155" s="28"/>
      <c r="T155" s="53"/>
      <c r="U155" s="24"/>
      <c r="W155" s="88"/>
      <c r="AA155" s="1"/>
      <c r="AB155" s="1"/>
      <c r="AC155" s="1"/>
      <c r="AE155" s="7"/>
      <c r="AF155" s="82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2:51" x14ac:dyDescent="0.2">
      <c r="D156" s="70"/>
      <c r="F156" s="53"/>
      <c r="G156" s="20"/>
      <c r="J156" s="29"/>
      <c r="P156" s="3"/>
      <c r="Q156" s="28"/>
      <c r="R156" s="70"/>
      <c r="S156" s="28"/>
      <c r="T156" s="53"/>
      <c r="U156" s="24"/>
      <c r="W156" s="88"/>
      <c r="AA156" s="1"/>
      <c r="AB156" s="1"/>
      <c r="AC156" s="1"/>
      <c r="AE156" s="7"/>
      <c r="AF156" s="82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2:51" x14ac:dyDescent="0.2">
      <c r="D157" s="70"/>
      <c r="E157" s="32"/>
      <c r="F157" s="53"/>
      <c r="G157" s="24"/>
      <c r="J157" s="29"/>
      <c r="P157" s="3"/>
      <c r="Q157" s="28"/>
      <c r="R157" s="70"/>
      <c r="S157" s="32"/>
      <c r="T157" s="53"/>
      <c r="U157" s="24"/>
      <c r="W157" s="88"/>
      <c r="AA157" s="1"/>
      <c r="AB157" s="1"/>
      <c r="AC157" s="1"/>
      <c r="AE157" s="7"/>
      <c r="AF157" s="82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2:51" x14ac:dyDescent="0.2">
      <c r="D158" s="70"/>
      <c r="E158" s="32"/>
      <c r="F158" s="53"/>
      <c r="G158" s="24"/>
      <c r="J158" s="29"/>
      <c r="P158" s="3"/>
      <c r="Q158" s="28"/>
      <c r="R158" s="70"/>
      <c r="S158" s="32"/>
      <c r="T158" s="53"/>
      <c r="U158" s="24"/>
      <c r="W158" s="88"/>
      <c r="AA158" s="1"/>
      <c r="AB158" s="1"/>
      <c r="AC158" s="1"/>
      <c r="AE158" s="7"/>
      <c r="AF158" s="82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2:51" x14ac:dyDescent="0.2">
      <c r="D159" s="70"/>
      <c r="E159" s="32"/>
      <c r="F159" s="53"/>
      <c r="G159" s="24"/>
      <c r="J159" s="29"/>
      <c r="P159" s="3"/>
      <c r="Q159" s="28"/>
      <c r="R159" s="70"/>
      <c r="S159" s="32"/>
      <c r="T159" s="53"/>
      <c r="U159" s="24"/>
      <c r="W159" s="88"/>
      <c r="AA159" s="1"/>
      <c r="AB159" s="1"/>
      <c r="AC159" s="1"/>
      <c r="AE159" s="7"/>
      <c r="AF159" s="82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2:51" x14ac:dyDescent="0.2">
      <c r="D160" s="70"/>
      <c r="F160" s="53"/>
      <c r="G160" s="20"/>
      <c r="J160" s="29"/>
      <c r="P160" s="3"/>
      <c r="Q160" s="28"/>
      <c r="R160" s="70"/>
      <c r="S160" s="28"/>
      <c r="T160" s="53"/>
      <c r="U160" s="24"/>
      <c r="W160" s="88"/>
      <c r="AA160" s="1"/>
      <c r="AB160" s="1"/>
      <c r="AC160" s="1"/>
      <c r="AE160" s="7"/>
      <c r="AF160" s="82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4:51" x14ac:dyDescent="0.2">
      <c r="D161" s="70"/>
      <c r="E161" s="32"/>
      <c r="F161" s="53"/>
      <c r="G161" s="24"/>
      <c r="J161" s="29"/>
      <c r="P161" s="3"/>
      <c r="Q161" s="28"/>
      <c r="R161" s="70"/>
      <c r="S161" s="28"/>
      <c r="T161" s="53"/>
      <c r="U161" s="24"/>
      <c r="W161" s="88"/>
      <c r="AA161" s="1"/>
      <c r="AB161" s="1"/>
      <c r="AC161" s="1"/>
      <c r="AE161" s="7"/>
      <c r="AF161" s="82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4:51" x14ac:dyDescent="0.2">
      <c r="D162" s="70"/>
      <c r="F162" s="53"/>
      <c r="G162" s="24"/>
      <c r="J162" s="29"/>
      <c r="P162" s="3"/>
      <c r="Q162" s="28"/>
      <c r="R162" s="70"/>
      <c r="S162" s="32"/>
      <c r="T162" s="53"/>
      <c r="U162" s="24"/>
      <c r="W162" s="88"/>
      <c r="AA162" s="1"/>
      <c r="AB162" s="1"/>
      <c r="AC162" s="1"/>
      <c r="AE162" s="7"/>
      <c r="AF162" s="82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4:51" x14ac:dyDescent="0.2">
      <c r="D163" s="70"/>
      <c r="F163" s="53"/>
      <c r="G163" s="24"/>
      <c r="J163" s="29"/>
      <c r="P163" s="3"/>
      <c r="Q163" s="28"/>
      <c r="R163" s="70"/>
      <c r="S163" s="32"/>
      <c r="T163" s="53"/>
      <c r="U163" s="24"/>
      <c r="W163" s="88"/>
      <c r="AA163" s="1"/>
      <c r="AB163" s="1"/>
      <c r="AC163" s="1"/>
      <c r="AE163" s="7"/>
      <c r="AF163" s="82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4:51" x14ac:dyDescent="0.2">
      <c r="D164" s="70"/>
      <c r="F164" s="53"/>
      <c r="G164" s="20"/>
      <c r="J164" s="29"/>
      <c r="P164" s="3"/>
      <c r="Q164" s="28"/>
      <c r="R164" s="70"/>
      <c r="S164" s="28"/>
      <c r="T164" s="53"/>
      <c r="U164" s="1"/>
      <c r="W164" s="88"/>
      <c r="AA164" s="1"/>
      <c r="AB164" s="1"/>
      <c r="AC164" s="1"/>
      <c r="AE164" s="7"/>
      <c r="AF164" s="82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4:51" x14ac:dyDescent="0.2">
      <c r="D165" s="70"/>
      <c r="E165" s="16"/>
      <c r="F165" s="53"/>
      <c r="G165" s="24"/>
      <c r="J165" s="29"/>
      <c r="P165" s="3"/>
      <c r="Q165" s="28"/>
      <c r="R165" s="70"/>
      <c r="S165" s="32"/>
      <c r="T165" s="53"/>
      <c r="U165" s="24"/>
      <c r="W165" s="88"/>
      <c r="AA165" s="1"/>
      <c r="AB165" s="1"/>
      <c r="AC165" s="1"/>
      <c r="AE165" s="7"/>
      <c r="AF165" s="82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4:51" x14ac:dyDescent="0.2">
      <c r="D166" s="70"/>
      <c r="F166" s="53"/>
      <c r="G166" s="20"/>
      <c r="J166" s="29"/>
      <c r="P166" s="3"/>
      <c r="Q166" s="28"/>
      <c r="R166" s="70"/>
      <c r="S166" s="32"/>
      <c r="T166" s="53"/>
      <c r="U166" s="24"/>
      <c r="W166" s="88"/>
      <c r="AA166" s="1"/>
      <c r="AB166" s="1"/>
      <c r="AC166" s="1"/>
      <c r="AE166" s="7"/>
      <c r="AF166" s="82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4:51" x14ac:dyDescent="0.2">
      <c r="D167" s="70"/>
      <c r="E167" s="16"/>
      <c r="F167" s="53"/>
      <c r="G167" s="24"/>
      <c r="J167" s="29"/>
      <c r="P167" s="3"/>
      <c r="Q167" s="28"/>
      <c r="R167" s="70"/>
      <c r="S167" s="28"/>
      <c r="T167" s="53"/>
      <c r="U167" s="24"/>
      <c r="W167" s="88"/>
      <c r="AA167" s="1"/>
      <c r="AB167" s="1"/>
      <c r="AC167" s="1"/>
      <c r="AE167" s="7"/>
      <c r="AF167" s="82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4:51" x14ac:dyDescent="0.2">
      <c r="D168" s="70"/>
      <c r="E168" s="16"/>
      <c r="F168" s="53"/>
      <c r="G168" s="24"/>
      <c r="J168" s="29"/>
      <c r="P168" s="3"/>
      <c r="Q168" s="28"/>
      <c r="R168" s="70"/>
      <c r="S168" s="32"/>
      <c r="T168" s="53"/>
      <c r="U168" s="24"/>
      <c r="W168" s="88"/>
      <c r="AA168" s="1"/>
      <c r="AB168" s="1"/>
      <c r="AC168" s="1"/>
      <c r="AE168" s="7"/>
      <c r="AF168" s="82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4:51" x14ac:dyDescent="0.2">
      <c r="D169" s="70"/>
      <c r="F169" s="53"/>
      <c r="G169" s="20"/>
      <c r="J169" s="29"/>
      <c r="P169" s="3"/>
      <c r="Q169" s="28"/>
      <c r="R169" s="70"/>
      <c r="S169" s="28"/>
      <c r="T169" s="53"/>
      <c r="U169" s="24"/>
      <c r="W169" s="88"/>
      <c r="AA169" s="1"/>
      <c r="AB169" s="1"/>
      <c r="AC169" s="1"/>
      <c r="AE169" s="7"/>
      <c r="AF169" s="82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4:51" x14ac:dyDescent="0.2">
      <c r="D170" s="70"/>
      <c r="E170" s="16"/>
      <c r="F170" s="53"/>
      <c r="G170" s="24"/>
      <c r="J170" s="29"/>
      <c r="P170" s="3"/>
      <c r="Q170" s="28"/>
      <c r="R170" s="70"/>
      <c r="S170" s="32"/>
      <c r="T170" s="53"/>
      <c r="U170" s="24"/>
      <c r="W170" s="88"/>
      <c r="AA170" s="1"/>
      <c r="AB170" s="1"/>
      <c r="AC170" s="1"/>
      <c r="AE170" s="7"/>
      <c r="AF170" s="82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4:51" x14ac:dyDescent="0.2">
      <c r="D171" s="70"/>
      <c r="F171" s="53"/>
      <c r="G171" s="20"/>
      <c r="J171" s="29"/>
      <c r="P171" s="3"/>
      <c r="Q171" s="28"/>
      <c r="R171" s="70"/>
      <c r="S171" s="28"/>
      <c r="T171" s="53"/>
      <c r="U171" s="24"/>
      <c r="W171" s="88"/>
      <c r="AA171" s="1"/>
      <c r="AB171" s="1"/>
      <c r="AC171" s="1"/>
      <c r="AE171" s="7"/>
      <c r="AF171" s="82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4:51" x14ac:dyDescent="0.2">
      <c r="D172" s="70"/>
      <c r="E172" s="16"/>
      <c r="F172" s="53"/>
      <c r="G172" s="24"/>
      <c r="J172" s="29"/>
      <c r="P172" s="3"/>
      <c r="Q172" s="28"/>
      <c r="R172" s="70"/>
      <c r="S172" s="32"/>
      <c r="T172" s="53"/>
      <c r="U172" s="24"/>
      <c r="W172" s="88"/>
      <c r="AA172" s="1"/>
      <c r="AB172" s="1"/>
      <c r="AC172" s="1"/>
      <c r="AE172" s="7"/>
      <c r="AF172" s="82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4:51" x14ac:dyDescent="0.2">
      <c r="D173" s="70"/>
      <c r="F173" s="53"/>
      <c r="G173" s="20"/>
      <c r="J173" s="29"/>
      <c r="P173" s="3"/>
      <c r="Q173" s="28"/>
      <c r="R173" s="70"/>
      <c r="S173" s="28"/>
      <c r="T173" s="53"/>
      <c r="U173" s="24"/>
      <c r="W173" s="88"/>
      <c r="AA173" s="1"/>
      <c r="AB173" s="1"/>
      <c r="AC173" s="1"/>
      <c r="AE173" s="7"/>
      <c r="AF173" s="82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4:51" x14ac:dyDescent="0.2">
      <c r="D174" s="70"/>
      <c r="E174" s="16"/>
      <c r="F174" s="53"/>
      <c r="G174" s="24"/>
      <c r="J174" s="29"/>
      <c r="P174" s="3"/>
      <c r="Q174" s="28"/>
      <c r="R174" s="70"/>
      <c r="S174" s="32"/>
      <c r="T174" s="53"/>
      <c r="U174" s="24"/>
      <c r="W174" s="88"/>
      <c r="AA174" s="1"/>
      <c r="AB174" s="1"/>
      <c r="AC174" s="1"/>
      <c r="AE174" s="7"/>
      <c r="AF174" s="82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4:51" x14ac:dyDescent="0.2">
      <c r="D175" s="70"/>
      <c r="F175" s="53"/>
      <c r="G175" s="20"/>
      <c r="J175" s="29"/>
      <c r="P175" s="3"/>
      <c r="Q175" s="28"/>
      <c r="R175" s="70"/>
      <c r="S175" s="28"/>
      <c r="T175" s="53"/>
      <c r="U175" s="24"/>
      <c r="W175" s="88"/>
      <c r="AA175" s="1"/>
      <c r="AB175" s="1"/>
      <c r="AC175" s="1"/>
      <c r="AE175" s="7"/>
      <c r="AF175" s="82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4:51" x14ac:dyDescent="0.2">
      <c r="D176" s="70"/>
      <c r="E176" s="16"/>
      <c r="F176" s="53"/>
      <c r="G176" s="24"/>
      <c r="J176" s="29"/>
      <c r="P176" s="3"/>
      <c r="Q176" s="28"/>
      <c r="R176" s="70"/>
      <c r="S176" s="32"/>
      <c r="T176" s="53"/>
      <c r="U176" s="24"/>
      <c r="W176" s="88"/>
      <c r="AA176" s="1"/>
      <c r="AB176" s="1"/>
      <c r="AC176" s="1"/>
      <c r="AE176" s="7"/>
      <c r="AF176" s="82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4:51" x14ac:dyDescent="0.2">
      <c r="D177" s="70"/>
      <c r="F177" s="53"/>
      <c r="G177" s="20"/>
      <c r="J177" s="29"/>
      <c r="P177" s="3"/>
      <c r="Q177" s="28"/>
      <c r="R177" s="70"/>
      <c r="S177" s="28"/>
      <c r="T177" s="53"/>
      <c r="U177" s="24"/>
      <c r="W177" s="88"/>
      <c r="AA177" s="1"/>
      <c r="AB177" s="1"/>
      <c r="AC177" s="1"/>
      <c r="AE177" s="7"/>
      <c r="AF177" s="82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4:51" x14ac:dyDescent="0.2">
      <c r="D178" s="70"/>
      <c r="E178" s="16"/>
      <c r="F178" s="53"/>
      <c r="G178" s="24"/>
      <c r="J178" s="29"/>
      <c r="P178" s="3"/>
      <c r="Q178" s="28"/>
      <c r="R178" s="70"/>
      <c r="S178" s="32"/>
      <c r="T178" s="53"/>
      <c r="U178" s="24"/>
      <c r="W178" s="88"/>
      <c r="AA178" s="1"/>
      <c r="AB178" s="1"/>
      <c r="AC178" s="1"/>
      <c r="AE178" s="7"/>
      <c r="AF178" s="82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4:51" x14ac:dyDescent="0.2">
      <c r="D179" s="70"/>
      <c r="F179" s="53"/>
      <c r="G179" s="20"/>
      <c r="J179" s="29"/>
      <c r="P179" s="3"/>
      <c r="Q179" s="28"/>
      <c r="R179" s="70"/>
      <c r="S179" s="28"/>
      <c r="T179" s="53"/>
      <c r="U179" s="24"/>
      <c r="W179" s="88"/>
      <c r="AA179" s="1"/>
      <c r="AB179" s="1"/>
      <c r="AC179" s="1"/>
      <c r="AE179" s="7"/>
      <c r="AF179" s="82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4:51" x14ac:dyDescent="0.2">
      <c r="D180" s="70"/>
      <c r="E180" s="16"/>
      <c r="F180" s="53"/>
      <c r="G180" s="24"/>
      <c r="J180" s="29"/>
      <c r="P180" s="3"/>
      <c r="Q180" s="28"/>
      <c r="R180" s="70"/>
      <c r="S180" s="32"/>
      <c r="T180" s="53"/>
      <c r="U180" s="24"/>
      <c r="W180" s="88"/>
      <c r="AA180" s="1"/>
      <c r="AB180" s="1"/>
      <c r="AC180" s="1"/>
      <c r="AE180" s="7"/>
      <c r="AF180" s="82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4:51" x14ac:dyDescent="0.2">
      <c r="D181" s="70"/>
      <c r="F181" s="53"/>
      <c r="G181" s="20"/>
      <c r="J181" s="29"/>
      <c r="P181" s="3"/>
      <c r="Q181" s="28"/>
      <c r="R181" s="70"/>
      <c r="S181" s="32"/>
      <c r="T181" s="53"/>
      <c r="U181" s="24"/>
      <c r="W181" s="88"/>
      <c r="AA181" s="1"/>
      <c r="AB181" s="1"/>
      <c r="AC181" s="1"/>
      <c r="AE181" s="7"/>
      <c r="AF181" s="82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4:51" x14ac:dyDescent="0.2">
      <c r="D182" s="70"/>
      <c r="E182" s="16"/>
      <c r="F182" s="53"/>
      <c r="G182" s="24"/>
      <c r="J182" s="29"/>
      <c r="P182" s="3"/>
      <c r="Q182" s="28"/>
      <c r="R182" s="70"/>
      <c r="S182" s="32"/>
      <c r="T182" s="53"/>
      <c r="U182" s="24"/>
      <c r="W182" s="88"/>
      <c r="AA182" s="1"/>
      <c r="AB182" s="1"/>
      <c r="AC182" s="1"/>
      <c r="AE182" s="7"/>
      <c r="AF182" s="82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4:51" x14ac:dyDescent="0.2">
      <c r="D183" s="70"/>
      <c r="E183" s="16"/>
      <c r="F183" s="53"/>
      <c r="G183" s="24"/>
      <c r="J183" s="29"/>
      <c r="P183" s="3"/>
      <c r="Q183" s="28"/>
      <c r="R183" s="70"/>
      <c r="S183" s="32"/>
      <c r="T183" s="53"/>
      <c r="U183" s="24"/>
      <c r="W183" s="88"/>
      <c r="AA183" s="1"/>
      <c r="AB183" s="1"/>
      <c r="AC183" s="1"/>
      <c r="AE183" s="7"/>
      <c r="AF183" s="82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4:51" x14ac:dyDescent="0.2">
      <c r="D184" s="70"/>
      <c r="E184" s="16"/>
      <c r="F184" s="53"/>
      <c r="G184" s="24"/>
      <c r="J184" s="29"/>
      <c r="P184" s="3"/>
      <c r="Q184" s="28"/>
      <c r="R184" s="70"/>
      <c r="S184" s="28"/>
      <c r="T184" s="53"/>
      <c r="U184" s="24"/>
      <c r="W184" s="88"/>
      <c r="AA184" s="1"/>
      <c r="AB184" s="1"/>
      <c r="AC184" s="1"/>
      <c r="AE184" s="7"/>
      <c r="AF184" s="82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4:51" x14ac:dyDescent="0.2">
      <c r="D185" s="70"/>
      <c r="E185" s="16"/>
      <c r="F185" s="53"/>
      <c r="G185" s="24"/>
      <c r="J185" s="29"/>
      <c r="P185" s="3"/>
      <c r="Q185" s="28"/>
      <c r="R185" s="70"/>
      <c r="S185" s="32"/>
      <c r="T185" s="53"/>
      <c r="U185" s="24"/>
      <c r="W185" s="88"/>
      <c r="AA185" s="1"/>
      <c r="AB185" s="1"/>
      <c r="AC185" s="1"/>
      <c r="AE185" s="7"/>
      <c r="AF185" s="82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4:51" x14ac:dyDescent="0.2">
      <c r="D186" s="70"/>
      <c r="F186" s="53"/>
      <c r="G186" s="20"/>
      <c r="J186" s="29"/>
      <c r="P186" s="3"/>
      <c r="Q186" s="28"/>
      <c r="R186" s="70"/>
      <c r="S186" s="28"/>
      <c r="T186" s="53"/>
      <c r="U186" s="24"/>
      <c r="W186" s="88"/>
      <c r="AA186" s="1"/>
      <c r="AB186" s="1"/>
      <c r="AC186" s="1"/>
      <c r="AE186" s="7"/>
      <c r="AF186" s="82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4:51" x14ac:dyDescent="0.2">
      <c r="D187" s="70"/>
      <c r="E187" s="16"/>
      <c r="F187" s="53"/>
      <c r="G187" s="24"/>
      <c r="J187" s="29"/>
      <c r="P187" s="3"/>
      <c r="Q187" s="28"/>
      <c r="R187" s="70"/>
      <c r="S187" s="28"/>
      <c r="T187" s="53"/>
      <c r="U187" s="24"/>
      <c r="W187" s="88"/>
      <c r="AA187" s="1"/>
      <c r="AB187" s="1"/>
      <c r="AC187" s="1"/>
      <c r="AE187" s="7"/>
      <c r="AF187" s="82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4:51" x14ac:dyDescent="0.2">
      <c r="D188" s="70"/>
      <c r="F188" s="53"/>
      <c r="G188" s="24"/>
      <c r="J188" s="29"/>
      <c r="P188" s="3"/>
      <c r="Q188" s="28"/>
      <c r="R188" s="70"/>
      <c r="S188" s="28"/>
      <c r="T188" s="53"/>
      <c r="U188" s="24"/>
      <c r="W188" s="88"/>
      <c r="AA188" s="1"/>
      <c r="AB188" s="1"/>
      <c r="AC188" s="1"/>
      <c r="AE188" s="7"/>
      <c r="AF188" s="82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4:51" x14ac:dyDescent="0.2">
      <c r="D189" s="70"/>
      <c r="F189" s="53"/>
      <c r="G189" s="20"/>
      <c r="J189" s="29"/>
      <c r="P189" s="3"/>
      <c r="Q189" s="28"/>
      <c r="R189" s="70"/>
      <c r="S189" s="32"/>
      <c r="T189" s="53"/>
      <c r="U189" s="24"/>
      <c r="W189" s="88"/>
      <c r="AA189" s="1"/>
      <c r="AB189" s="1"/>
      <c r="AC189" s="1"/>
      <c r="AE189" s="7"/>
      <c r="AF189" s="82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4:51" x14ac:dyDescent="0.2">
      <c r="D190" s="70"/>
      <c r="F190" s="53"/>
      <c r="G190" s="20"/>
      <c r="J190" s="29"/>
      <c r="P190" s="3"/>
      <c r="Q190" s="28"/>
      <c r="R190" s="70"/>
      <c r="S190" s="32"/>
      <c r="T190" s="53"/>
      <c r="U190" s="24"/>
      <c r="W190" s="88"/>
      <c r="AA190" s="1"/>
      <c r="AB190" s="1"/>
      <c r="AC190" s="1"/>
      <c r="AE190" s="7"/>
      <c r="AF190" s="82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4:51" x14ac:dyDescent="0.2">
      <c r="D191" s="70"/>
      <c r="E191" s="16"/>
      <c r="F191" s="53"/>
      <c r="G191" s="24"/>
      <c r="J191" s="29"/>
      <c r="P191" s="3"/>
      <c r="Q191" s="28"/>
      <c r="R191" s="70"/>
      <c r="S191" s="32"/>
      <c r="T191" s="53"/>
      <c r="U191" s="24"/>
      <c r="W191" s="88"/>
      <c r="AA191" s="1"/>
      <c r="AB191" s="1"/>
      <c r="AC191" s="1"/>
      <c r="AE191" s="7"/>
      <c r="AF191" s="82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4:51" x14ac:dyDescent="0.2">
      <c r="D192" s="70"/>
      <c r="E192" s="16"/>
      <c r="F192" s="53"/>
      <c r="G192" s="24"/>
      <c r="J192" s="29"/>
      <c r="P192" s="3"/>
      <c r="Q192" s="28"/>
      <c r="R192" s="70"/>
      <c r="S192" s="28"/>
      <c r="T192" s="53"/>
      <c r="U192" s="24"/>
      <c r="W192" s="88"/>
      <c r="AA192" s="1"/>
      <c r="AB192" s="1"/>
      <c r="AC192" s="1"/>
      <c r="AE192" s="7"/>
      <c r="AF192" s="82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4:51" x14ac:dyDescent="0.2">
      <c r="D193" s="70"/>
      <c r="E193" s="16"/>
      <c r="F193" s="53"/>
      <c r="G193" s="24"/>
      <c r="J193" s="29"/>
      <c r="P193" s="3"/>
      <c r="Q193" s="28"/>
      <c r="R193" s="70"/>
      <c r="S193" s="32"/>
      <c r="T193" s="53"/>
      <c r="U193" s="24"/>
      <c r="W193" s="88"/>
      <c r="AA193" s="1"/>
      <c r="AB193" s="1"/>
      <c r="AC193" s="1"/>
      <c r="AE193" s="7"/>
      <c r="AF193" s="82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4:51" x14ac:dyDescent="0.2">
      <c r="D194" s="70"/>
      <c r="F194" s="53"/>
      <c r="G194" s="20"/>
      <c r="J194" s="29"/>
      <c r="P194" s="3"/>
      <c r="Q194" s="28"/>
      <c r="R194" s="70"/>
      <c r="S194" s="28"/>
      <c r="T194" s="53"/>
      <c r="U194" s="24"/>
      <c r="W194" s="88"/>
      <c r="AA194" s="1"/>
      <c r="AB194" s="1"/>
      <c r="AC194" s="1"/>
      <c r="AE194" s="7"/>
      <c r="AF194" s="82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4:51" x14ac:dyDescent="0.2">
      <c r="D195" s="70"/>
      <c r="E195" s="16"/>
      <c r="F195" s="53"/>
      <c r="G195" s="24"/>
      <c r="J195" s="29"/>
      <c r="P195" s="3"/>
      <c r="Q195" s="28"/>
      <c r="R195" s="70"/>
      <c r="S195" s="32"/>
      <c r="T195" s="53"/>
      <c r="U195" s="24"/>
      <c r="W195" s="88"/>
      <c r="AA195" s="1"/>
      <c r="AB195" s="1"/>
      <c r="AC195" s="1"/>
      <c r="AE195" s="7"/>
      <c r="AF195" s="82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4:51" x14ac:dyDescent="0.2">
      <c r="D196" s="70"/>
      <c r="F196" s="53"/>
      <c r="G196" s="20"/>
      <c r="J196" s="29"/>
      <c r="P196" s="3"/>
      <c r="Q196" s="28"/>
      <c r="R196" s="70"/>
      <c r="S196" s="28"/>
      <c r="T196" s="53"/>
      <c r="U196" s="24"/>
      <c r="W196" s="88"/>
      <c r="AA196" s="1"/>
      <c r="AB196" s="1"/>
      <c r="AC196" s="1"/>
      <c r="AE196" s="7"/>
      <c r="AF196" s="82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4:51" x14ac:dyDescent="0.2">
      <c r="D197" s="70"/>
      <c r="E197" s="16"/>
      <c r="F197" s="53"/>
      <c r="G197" s="24"/>
      <c r="J197" s="29"/>
      <c r="P197" s="3"/>
      <c r="Q197" s="28"/>
      <c r="R197" s="70"/>
      <c r="S197" s="32"/>
      <c r="T197" s="53"/>
      <c r="U197" s="24"/>
      <c r="W197" s="88"/>
      <c r="AA197" s="1"/>
      <c r="AB197" s="1"/>
      <c r="AC197" s="1"/>
      <c r="AE197" s="7"/>
      <c r="AF197" s="82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4:51" x14ac:dyDescent="0.2">
      <c r="D198" s="70"/>
      <c r="F198" s="53"/>
      <c r="G198" s="20"/>
      <c r="J198" s="29"/>
      <c r="P198" s="3"/>
      <c r="Q198" s="28"/>
      <c r="R198" s="70"/>
      <c r="S198" s="28"/>
      <c r="T198" s="53"/>
      <c r="U198" s="24"/>
      <c r="W198" s="88"/>
      <c r="AA198" s="1"/>
      <c r="AB198" s="1"/>
      <c r="AC198" s="1"/>
      <c r="AE198" s="7"/>
      <c r="AF198" s="82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4:51" x14ac:dyDescent="0.2">
      <c r="D199" s="70"/>
      <c r="E199" s="16"/>
      <c r="F199" s="53"/>
      <c r="G199" s="24"/>
      <c r="J199" s="29"/>
      <c r="P199" s="3"/>
      <c r="Q199" s="28"/>
      <c r="R199" s="70"/>
      <c r="S199" s="32"/>
      <c r="T199" s="53"/>
      <c r="U199" s="24"/>
      <c r="W199" s="88"/>
      <c r="AA199" s="1"/>
      <c r="AB199" s="1"/>
      <c r="AC199" s="1"/>
      <c r="AE199" s="7"/>
      <c r="AF199" s="82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4:51" x14ac:dyDescent="0.2">
      <c r="D200" s="70"/>
      <c r="F200" s="53"/>
      <c r="G200" s="20"/>
      <c r="J200" s="29"/>
      <c r="P200" s="3"/>
      <c r="Q200" s="28"/>
      <c r="R200" s="70"/>
      <c r="S200" s="28"/>
      <c r="T200" s="53"/>
      <c r="U200" s="24"/>
      <c r="W200" s="88"/>
      <c r="AA200" s="1"/>
      <c r="AB200" s="1"/>
      <c r="AC200" s="1"/>
      <c r="AE200" s="7"/>
      <c r="AF200" s="82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4:51" x14ac:dyDescent="0.2">
      <c r="D201" s="70"/>
      <c r="E201" s="16"/>
      <c r="F201" s="53"/>
      <c r="G201" s="24"/>
      <c r="J201" s="29"/>
      <c r="P201" s="3"/>
      <c r="Q201" s="28"/>
      <c r="R201" s="70"/>
      <c r="S201" s="28"/>
      <c r="T201" s="53"/>
      <c r="U201" s="24"/>
      <c r="W201" s="88"/>
      <c r="AA201" s="1"/>
      <c r="AB201" s="1"/>
      <c r="AC201" s="1"/>
      <c r="AE201" s="7"/>
      <c r="AF201" s="82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4:51" x14ac:dyDescent="0.2">
      <c r="D202" s="70"/>
      <c r="F202" s="53"/>
      <c r="G202" s="24"/>
      <c r="J202" s="29"/>
      <c r="P202" s="3"/>
      <c r="Q202" s="28"/>
      <c r="R202" s="70"/>
      <c r="S202" s="32"/>
      <c r="T202" s="53"/>
      <c r="U202" s="24"/>
      <c r="W202" s="88"/>
      <c r="AA202" s="1"/>
      <c r="AB202" s="1"/>
      <c r="AC202" s="1"/>
      <c r="AE202" s="7"/>
      <c r="AF202" s="82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4:51" x14ac:dyDescent="0.2">
      <c r="D203" s="70"/>
      <c r="F203" s="53"/>
      <c r="G203" s="20"/>
      <c r="J203" s="29"/>
      <c r="P203" s="3"/>
      <c r="Q203" s="28"/>
      <c r="R203" s="70"/>
      <c r="S203" s="28"/>
      <c r="T203" s="53"/>
      <c r="U203" s="24"/>
      <c r="W203" s="88"/>
      <c r="AA203" s="1"/>
      <c r="AB203" s="1"/>
      <c r="AC203" s="1"/>
      <c r="AE203" s="7"/>
      <c r="AF203" s="82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4:51" x14ac:dyDescent="0.2">
      <c r="D204" s="70"/>
      <c r="E204" s="16"/>
      <c r="F204" s="53"/>
      <c r="G204" s="24"/>
      <c r="J204" s="29"/>
      <c r="P204" s="3"/>
      <c r="Q204" s="28"/>
      <c r="R204" s="28"/>
      <c r="S204" s="32"/>
      <c r="T204" s="53"/>
      <c r="U204" s="24"/>
      <c r="W204" s="88"/>
      <c r="AA204" s="1"/>
      <c r="AB204" s="1"/>
      <c r="AC204" s="1"/>
      <c r="AE204" s="7"/>
      <c r="AF204" s="82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4:51" x14ac:dyDescent="0.2">
      <c r="D205" s="70"/>
      <c r="F205" s="53"/>
      <c r="G205" s="20"/>
      <c r="J205" s="29"/>
      <c r="P205" s="3"/>
      <c r="Q205" s="28"/>
      <c r="R205" s="28"/>
      <c r="S205" s="28"/>
      <c r="T205" s="53"/>
      <c r="U205" s="24"/>
      <c r="W205" s="88"/>
      <c r="AA205" s="1"/>
      <c r="AB205" s="1"/>
      <c r="AC205" s="1"/>
      <c r="AE205" s="7"/>
      <c r="AF205" s="82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4:51" x14ac:dyDescent="0.2">
      <c r="D206" s="28"/>
      <c r="E206" s="16"/>
      <c r="F206" s="53"/>
      <c r="G206" s="24"/>
      <c r="J206" s="29"/>
      <c r="P206" s="3"/>
      <c r="Q206" s="28"/>
      <c r="R206" s="28"/>
      <c r="S206" s="32"/>
      <c r="T206" s="53"/>
      <c r="U206" s="24"/>
      <c r="W206" s="88"/>
      <c r="AA206" s="1"/>
      <c r="AB206" s="1"/>
      <c r="AC206" s="1"/>
      <c r="AE206" s="7"/>
      <c r="AF206" s="82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4:51" x14ac:dyDescent="0.2">
      <c r="D207" s="28"/>
      <c r="F207" s="53"/>
      <c r="G207" s="20"/>
      <c r="J207" s="29"/>
      <c r="P207" s="3"/>
      <c r="Q207" s="28"/>
      <c r="R207" s="28"/>
      <c r="S207" s="28"/>
      <c r="T207" s="53"/>
      <c r="U207" s="24"/>
      <c r="W207" s="88"/>
      <c r="AA207" s="1"/>
      <c r="AB207" s="1"/>
      <c r="AC207" s="1"/>
      <c r="AE207" s="7"/>
      <c r="AF207" s="82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4:51" x14ac:dyDescent="0.2">
      <c r="D208" s="28"/>
      <c r="E208" s="16"/>
      <c r="F208" s="53"/>
      <c r="G208" s="24"/>
      <c r="J208" s="29"/>
      <c r="P208" s="3"/>
      <c r="Q208" s="28"/>
      <c r="R208" s="28"/>
      <c r="S208" s="32"/>
      <c r="T208" s="53"/>
      <c r="U208" s="24"/>
      <c r="W208" s="88"/>
      <c r="AA208" s="1"/>
      <c r="AB208" s="1"/>
      <c r="AC208" s="1"/>
      <c r="AE208" s="7"/>
      <c r="AF208" s="82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4:51" ht="13.5" customHeight="1" x14ac:dyDescent="0.2">
      <c r="D209" s="28"/>
      <c r="F209" s="53"/>
      <c r="G209" s="20"/>
      <c r="J209" s="29"/>
      <c r="P209" s="3"/>
      <c r="Q209" s="28"/>
      <c r="R209" s="28"/>
      <c r="S209" s="28"/>
      <c r="T209" s="52"/>
      <c r="U209" s="88"/>
      <c r="W209" s="88"/>
      <c r="AA209" s="1"/>
      <c r="AB209" s="1"/>
      <c r="AC209" s="1"/>
      <c r="AE209" s="7"/>
      <c r="AF209" s="82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4:51" x14ac:dyDescent="0.2">
      <c r="D210" s="28"/>
      <c r="E210" s="16"/>
      <c r="F210" s="53"/>
      <c r="G210" s="24"/>
      <c r="J210" s="29"/>
      <c r="P210" s="3"/>
      <c r="Q210" s="28"/>
      <c r="R210" s="28"/>
      <c r="S210" s="32"/>
      <c r="T210" s="53"/>
      <c r="U210" s="24"/>
      <c r="W210" s="88"/>
      <c r="AA210" s="1"/>
      <c r="AB210" s="1"/>
      <c r="AC210" s="1"/>
      <c r="AE210" s="7"/>
      <c r="AF210" s="82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4:51" x14ac:dyDescent="0.2">
      <c r="P211" s="3"/>
      <c r="Q211" s="28"/>
      <c r="R211" s="28"/>
      <c r="S211" s="32"/>
      <c r="T211" s="53"/>
      <c r="U211" s="24"/>
      <c r="W211" s="88"/>
    </row>
    <row r="212" spans="4:51" x14ac:dyDescent="0.2">
      <c r="D212" s="28"/>
      <c r="E212" s="16"/>
      <c r="F212" s="53"/>
      <c r="G212" s="24"/>
      <c r="J212" s="29"/>
      <c r="P212" s="3"/>
      <c r="Q212" s="28"/>
      <c r="R212" s="28"/>
      <c r="S212" s="28"/>
      <c r="T212" s="53"/>
      <c r="U212" s="24"/>
      <c r="W212" s="88"/>
      <c r="AA212" s="1"/>
      <c r="AB212" s="1"/>
      <c r="AC212" s="1"/>
      <c r="AE212" s="7"/>
      <c r="AF212" s="82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4:51" x14ac:dyDescent="0.2">
      <c r="D213" s="28"/>
      <c r="E213" s="16"/>
      <c r="F213" s="53"/>
      <c r="G213" s="24"/>
      <c r="J213" s="29"/>
      <c r="P213" s="3"/>
      <c r="Q213" s="28"/>
      <c r="R213" s="28"/>
      <c r="S213" s="32"/>
      <c r="T213" s="53"/>
      <c r="U213" s="24"/>
      <c r="W213" s="88"/>
      <c r="AA213" s="1"/>
      <c r="AB213" s="1"/>
      <c r="AC213" s="1"/>
      <c r="AE213" s="7"/>
      <c r="AF213" s="82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4:51" x14ac:dyDescent="0.2">
      <c r="D214" s="28"/>
      <c r="F214" s="53"/>
      <c r="G214" s="20"/>
      <c r="J214" s="29"/>
      <c r="P214" s="3"/>
      <c r="Q214" s="28"/>
      <c r="R214" s="28"/>
      <c r="S214" s="32"/>
      <c r="T214" s="53"/>
      <c r="U214" s="24"/>
      <c r="W214" s="88"/>
      <c r="AA214" s="1"/>
      <c r="AB214" s="1"/>
      <c r="AC214" s="1"/>
      <c r="AE214" s="7"/>
      <c r="AF214" s="82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4:51" x14ac:dyDescent="0.2">
      <c r="D215" s="28"/>
      <c r="E215" s="16"/>
      <c r="F215" s="53"/>
      <c r="G215" s="24"/>
      <c r="J215" s="29"/>
      <c r="P215" s="3"/>
      <c r="Q215" s="28"/>
      <c r="R215" s="28"/>
      <c r="S215" s="32"/>
      <c r="T215" s="53"/>
      <c r="U215" s="24"/>
      <c r="W215" s="88"/>
      <c r="AA215" s="1"/>
      <c r="AB215" s="1"/>
      <c r="AC215" s="1"/>
      <c r="AE215" s="7"/>
      <c r="AF215" s="82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4:51" x14ac:dyDescent="0.2">
      <c r="D216" s="28"/>
      <c r="E216" s="16"/>
      <c r="F216" s="53"/>
      <c r="G216" s="24"/>
      <c r="J216" s="29"/>
      <c r="P216" s="3"/>
      <c r="Q216" s="28"/>
      <c r="R216" s="28"/>
      <c r="S216" s="28"/>
      <c r="T216" s="53"/>
      <c r="U216" s="24"/>
      <c r="W216" s="88"/>
      <c r="AA216" s="1"/>
      <c r="AB216" s="1"/>
      <c r="AC216" s="1"/>
      <c r="AE216" s="7"/>
      <c r="AF216" s="82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4:51" x14ac:dyDescent="0.2">
      <c r="D217" s="28"/>
      <c r="E217" s="16"/>
      <c r="F217" s="53"/>
      <c r="G217" s="24"/>
      <c r="J217" s="29"/>
      <c r="P217" s="3"/>
      <c r="Q217" s="28"/>
      <c r="R217" s="28"/>
      <c r="S217" s="28"/>
      <c r="T217" s="53"/>
      <c r="U217" s="24"/>
      <c r="W217" s="88"/>
      <c r="AA217" s="1"/>
      <c r="AB217" s="1"/>
      <c r="AC217" s="1"/>
      <c r="AE217" s="7"/>
      <c r="AF217" s="82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4:51" x14ac:dyDescent="0.2">
      <c r="D218" s="28"/>
      <c r="F218" s="53"/>
      <c r="G218" s="24"/>
      <c r="J218" s="29"/>
      <c r="P218" s="3"/>
      <c r="Q218" s="28"/>
      <c r="R218" s="28"/>
      <c r="S218" s="32"/>
      <c r="T218" s="53"/>
      <c r="U218" s="24"/>
      <c r="W218" s="88"/>
      <c r="AA218" s="1"/>
      <c r="AB218" s="1"/>
      <c r="AC218" s="1"/>
      <c r="AE218" s="7"/>
      <c r="AF218" s="82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4:51" x14ac:dyDescent="0.2">
      <c r="D219" s="28"/>
      <c r="F219" s="53"/>
      <c r="G219" s="20"/>
      <c r="J219" s="29"/>
      <c r="P219" s="3"/>
      <c r="Q219" s="28"/>
      <c r="R219" s="28"/>
      <c r="S219" s="28"/>
      <c r="T219" s="53"/>
      <c r="U219" s="24"/>
      <c r="W219" s="88"/>
      <c r="AA219" s="1"/>
      <c r="AB219" s="1"/>
      <c r="AC219" s="1"/>
      <c r="AE219" s="7"/>
      <c r="AF219" s="82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4:51" x14ac:dyDescent="0.2">
      <c r="D220" s="28"/>
      <c r="E220" s="16"/>
      <c r="F220" s="53"/>
      <c r="G220" s="24"/>
      <c r="J220" s="29"/>
      <c r="P220" s="3"/>
      <c r="Q220" s="28"/>
      <c r="R220" s="28"/>
      <c r="S220" s="32"/>
      <c r="T220" s="53"/>
      <c r="U220" s="24"/>
      <c r="W220" s="88"/>
      <c r="AA220" s="1"/>
      <c r="AB220" s="1"/>
      <c r="AC220" s="1"/>
      <c r="AE220" s="7"/>
      <c r="AF220" s="82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4:51" x14ac:dyDescent="0.2">
      <c r="D221" s="28"/>
      <c r="F221" s="53"/>
      <c r="G221" s="20"/>
      <c r="J221" s="29"/>
      <c r="P221" s="3"/>
      <c r="Q221" s="28"/>
      <c r="R221" s="28"/>
      <c r="S221" s="28"/>
      <c r="T221" s="53"/>
      <c r="U221" s="24"/>
      <c r="W221" s="88"/>
      <c r="AA221" s="1"/>
      <c r="AB221" s="1"/>
      <c r="AC221" s="1"/>
      <c r="AE221" s="7"/>
      <c r="AF221" s="82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4:51" x14ac:dyDescent="0.2">
      <c r="D222" s="28"/>
      <c r="E222" s="16"/>
      <c r="F222" s="53"/>
      <c r="G222" s="24"/>
      <c r="J222" s="29"/>
      <c r="P222" s="3"/>
      <c r="Q222" s="28"/>
      <c r="R222" s="28"/>
      <c r="S222" s="32"/>
      <c r="T222" s="53"/>
      <c r="U222" s="24"/>
      <c r="W222" s="88"/>
      <c r="AA222" s="1"/>
      <c r="AB222" s="1"/>
      <c r="AC222" s="1"/>
      <c r="AE222" s="7"/>
      <c r="AF222" s="82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4:51" x14ac:dyDescent="0.2">
      <c r="D223" s="28"/>
      <c r="F223" s="53"/>
      <c r="G223" s="20"/>
      <c r="J223" s="29"/>
      <c r="P223" s="3"/>
      <c r="Q223" s="28"/>
      <c r="R223" s="28"/>
      <c r="S223" s="32"/>
      <c r="T223" s="53"/>
      <c r="U223" s="24"/>
      <c r="W223" s="88"/>
      <c r="AA223" s="1"/>
      <c r="AB223" s="1"/>
      <c r="AC223" s="1"/>
      <c r="AE223" s="7"/>
      <c r="AF223" s="82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4:51" x14ac:dyDescent="0.2">
      <c r="D224" s="28"/>
      <c r="E224" s="16"/>
      <c r="F224" s="53"/>
      <c r="G224" s="24"/>
      <c r="J224" s="29"/>
      <c r="P224" s="3"/>
      <c r="Q224" s="28"/>
      <c r="R224" s="28"/>
      <c r="S224" s="28"/>
      <c r="T224" s="53"/>
      <c r="U224" s="24"/>
      <c r="W224" s="88"/>
      <c r="AA224" s="1"/>
      <c r="AB224" s="1"/>
      <c r="AC224" s="1"/>
      <c r="AE224" s="7"/>
      <c r="AF224" s="82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4:51" x14ac:dyDescent="0.2">
      <c r="D225" s="28"/>
      <c r="E225" s="16"/>
      <c r="F225" s="53"/>
      <c r="G225" s="24"/>
      <c r="J225" s="29"/>
      <c r="P225" s="3"/>
      <c r="Q225" s="28"/>
      <c r="R225" s="28"/>
      <c r="S225" s="32"/>
      <c r="T225" s="53"/>
      <c r="U225" s="24"/>
      <c r="W225" s="88"/>
      <c r="AA225" s="1"/>
      <c r="AB225" s="1"/>
      <c r="AC225" s="1"/>
      <c r="AE225" s="7"/>
      <c r="AF225" s="82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4:51" x14ac:dyDescent="0.2">
      <c r="D226" s="28"/>
      <c r="F226" s="53"/>
      <c r="G226" s="20"/>
      <c r="J226" s="29"/>
      <c r="P226" s="3"/>
      <c r="Q226" s="28"/>
      <c r="R226" s="28"/>
      <c r="S226" s="28"/>
      <c r="T226" s="53"/>
      <c r="U226" s="24"/>
      <c r="W226" s="88"/>
      <c r="AA226" s="1"/>
      <c r="AB226" s="1"/>
      <c r="AC226" s="1"/>
      <c r="AE226" s="7"/>
      <c r="AF226" s="82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4:51" x14ac:dyDescent="0.2">
      <c r="D227" s="28"/>
      <c r="E227" s="16"/>
      <c r="F227" s="53"/>
      <c r="G227" s="24"/>
      <c r="J227" s="29"/>
      <c r="P227" s="3"/>
      <c r="Q227" s="28"/>
      <c r="R227" s="28"/>
      <c r="S227" s="28"/>
      <c r="T227" s="53"/>
      <c r="U227" s="24"/>
      <c r="W227" s="88"/>
      <c r="AA227" s="1"/>
      <c r="AB227" s="1"/>
      <c r="AC227" s="1"/>
      <c r="AE227" s="7"/>
      <c r="AF227" s="82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4:51" x14ac:dyDescent="0.2">
      <c r="D228" s="28"/>
      <c r="F228" s="53"/>
      <c r="G228" s="24"/>
      <c r="J228" s="29"/>
      <c r="P228" s="3"/>
      <c r="Q228" s="28"/>
      <c r="R228" s="28"/>
      <c r="S228" s="32"/>
      <c r="T228" s="53"/>
      <c r="U228" s="24"/>
      <c r="W228" s="88"/>
      <c r="AA228" s="1"/>
      <c r="AB228" s="1"/>
      <c r="AC228" s="1"/>
      <c r="AE228" s="7"/>
      <c r="AF228" s="82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4:51" x14ac:dyDescent="0.2">
      <c r="D229" s="28"/>
      <c r="F229" s="53"/>
      <c r="G229" s="20"/>
      <c r="J229" s="29"/>
      <c r="P229" s="3"/>
      <c r="Q229" s="28"/>
      <c r="R229" s="28"/>
      <c r="S229" s="28"/>
      <c r="T229" s="53"/>
      <c r="U229" s="24"/>
      <c r="W229" s="88"/>
      <c r="AA229" s="1"/>
      <c r="AB229" s="1"/>
      <c r="AC229" s="1"/>
      <c r="AE229" s="7"/>
      <c r="AF229" s="82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4:51" x14ac:dyDescent="0.2">
      <c r="D230" s="28"/>
      <c r="E230" s="16"/>
      <c r="F230" s="53"/>
      <c r="G230" s="24"/>
      <c r="J230" s="29"/>
      <c r="P230" s="3"/>
      <c r="Q230" s="28"/>
      <c r="R230" s="28"/>
      <c r="S230" s="32"/>
      <c r="T230" s="53"/>
      <c r="U230" s="24"/>
      <c r="W230" s="88"/>
      <c r="AA230" s="1"/>
      <c r="AB230" s="1"/>
      <c r="AC230" s="1"/>
      <c r="AE230" s="7"/>
      <c r="AF230" s="82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4:51" x14ac:dyDescent="0.2">
      <c r="D231" s="28"/>
      <c r="F231" s="53"/>
      <c r="G231" s="20"/>
      <c r="J231" s="29"/>
      <c r="P231" s="3"/>
      <c r="Q231" s="28"/>
      <c r="R231" s="28"/>
      <c r="S231" s="28"/>
      <c r="T231" s="53"/>
      <c r="U231" s="24"/>
      <c r="W231" s="88"/>
      <c r="AA231" s="1"/>
      <c r="AB231" s="1"/>
      <c r="AC231" s="1"/>
      <c r="AE231" s="7"/>
      <c r="AF231" s="82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4:51" x14ac:dyDescent="0.2">
      <c r="D232" s="28"/>
      <c r="E232" s="16"/>
      <c r="F232" s="53"/>
      <c r="G232" s="24"/>
      <c r="J232" s="29"/>
      <c r="P232" s="3"/>
      <c r="Q232" s="28"/>
      <c r="R232" s="28"/>
      <c r="S232" s="32"/>
      <c r="T232" s="53"/>
      <c r="U232" s="24"/>
      <c r="W232" s="88"/>
      <c r="AA232" s="1"/>
      <c r="AB232" s="1"/>
      <c r="AC232" s="1"/>
      <c r="AE232" s="7"/>
      <c r="AF232" s="82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4:51" x14ac:dyDescent="0.2">
      <c r="D233" s="28"/>
      <c r="F233" s="53"/>
      <c r="G233" s="20"/>
      <c r="J233" s="29"/>
      <c r="P233" s="3"/>
      <c r="Q233" s="28"/>
      <c r="R233" s="28"/>
      <c r="S233" s="28"/>
      <c r="T233" s="53"/>
      <c r="U233" s="24"/>
      <c r="W233" s="88"/>
      <c r="AA233" s="1"/>
      <c r="AB233" s="1"/>
      <c r="AC233" s="1"/>
      <c r="AE233" s="7"/>
      <c r="AF233" s="82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4:51" x14ac:dyDescent="0.2">
      <c r="D234" s="28"/>
      <c r="E234" s="16"/>
      <c r="F234" s="53"/>
      <c r="G234" s="24"/>
      <c r="J234" s="29"/>
      <c r="P234" s="3"/>
      <c r="Q234" s="28"/>
      <c r="R234" s="28"/>
      <c r="S234" s="32"/>
      <c r="T234" s="53"/>
      <c r="U234" s="24"/>
      <c r="W234" s="88"/>
      <c r="AA234" s="1"/>
      <c r="AB234" s="1"/>
      <c r="AC234" s="1"/>
      <c r="AE234" s="7"/>
      <c r="AF234" s="82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4:51" x14ac:dyDescent="0.2">
      <c r="D235" s="28"/>
      <c r="F235" s="53"/>
      <c r="G235" s="20"/>
      <c r="J235" s="29"/>
      <c r="P235" s="3"/>
      <c r="Q235" s="28"/>
      <c r="R235" s="28"/>
      <c r="S235" s="28"/>
      <c r="T235" s="53"/>
      <c r="U235" s="24"/>
      <c r="W235" s="88"/>
      <c r="AA235" s="1"/>
      <c r="AB235" s="1"/>
      <c r="AC235" s="1"/>
      <c r="AE235" s="7"/>
      <c r="AF235" s="82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4:51" x14ac:dyDescent="0.2">
      <c r="D236" s="28"/>
      <c r="E236" s="16"/>
      <c r="F236" s="53"/>
      <c r="G236" s="24"/>
      <c r="J236" s="29"/>
      <c r="P236" s="3"/>
      <c r="Q236" s="28"/>
      <c r="R236" s="28"/>
      <c r="S236" s="32"/>
      <c r="T236" s="53"/>
      <c r="U236" s="24"/>
      <c r="W236" s="88"/>
      <c r="AA236" s="1"/>
      <c r="AB236" s="1"/>
      <c r="AC236" s="1"/>
      <c r="AE236" s="7"/>
      <c r="AF236" s="82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4:51" x14ac:dyDescent="0.2">
      <c r="D237" s="28"/>
      <c r="F237" s="53"/>
      <c r="G237" s="20"/>
      <c r="J237" s="29"/>
      <c r="P237" s="3"/>
      <c r="Q237" s="28"/>
      <c r="R237" s="28"/>
      <c r="S237" s="28"/>
      <c r="T237" s="53"/>
      <c r="U237" s="24"/>
      <c r="W237" s="88"/>
      <c r="AA237" s="1"/>
      <c r="AB237" s="1"/>
      <c r="AC237" s="1"/>
      <c r="AE237" s="7"/>
      <c r="AF237" s="82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4:51" x14ac:dyDescent="0.2">
      <c r="D238" s="28"/>
      <c r="E238" s="16"/>
      <c r="F238" s="53"/>
      <c r="G238" s="24"/>
      <c r="J238" s="29"/>
      <c r="P238" s="3"/>
      <c r="Q238" s="28"/>
      <c r="R238" s="28"/>
      <c r="S238" s="28"/>
      <c r="T238" s="53"/>
      <c r="U238" s="24"/>
      <c r="W238" s="88"/>
      <c r="AA238" s="1"/>
      <c r="AB238" s="1"/>
      <c r="AC238" s="1"/>
      <c r="AE238" s="7"/>
      <c r="AF238" s="82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4:51" x14ac:dyDescent="0.2">
      <c r="D239" s="28"/>
      <c r="F239" s="53"/>
      <c r="G239" s="24"/>
      <c r="J239" s="29"/>
      <c r="P239" s="3"/>
      <c r="Q239" s="28"/>
      <c r="R239" s="28"/>
      <c r="S239" s="32"/>
      <c r="T239" s="53"/>
      <c r="U239" s="24"/>
      <c r="W239" s="88"/>
      <c r="AA239" s="1"/>
      <c r="AB239" s="1"/>
      <c r="AC239" s="1"/>
      <c r="AE239" s="7"/>
      <c r="AF239" s="82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4:51" x14ac:dyDescent="0.2">
      <c r="D240" s="28"/>
      <c r="F240" s="53"/>
      <c r="G240" s="24"/>
      <c r="J240" s="29"/>
      <c r="P240" s="3"/>
      <c r="Q240" s="28"/>
      <c r="R240" s="28"/>
      <c r="S240" s="28"/>
      <c r="T240" s="53"/>
      <c r="U240" s="24"/>
      <c r="W240" s="88"/>
      <c r="AA240" s="1"/>
      <c r="AB240" s="1"/>
      <c r="AC240" s="1"/>
      <c r="AE240" s="7"/>
      <c r="AF240" s="82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4:51" x14ac:dyDescent="0.2">
      <c r="D241" s="28"/>
      <c r="E241" s="16"/>
      <c r="F241" s="53"/>
      <c r="G241" s="24"/>
      <c r="J241" s="29"/>
      <c r="P241" s="3"/>
      <c r="Q241" s="28"/>
      <c r="R241" s="28"/>
      <c r="S241" s="32"/>
      <c r="T241" s="53"/>
      <c r="U241" s="24"/>
      <c r="W241" s="88"/>
      <c r="AA241" s="1"/>
      <c r="AB241" s="1"/>
      <c r="AC241" s="1"/>
      <c r="AE241" s="7"/>
      <c r="AF241" s="82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4:51" x14ac:dyDescent="0.2">
      <c r="D242" s="28"/>
      <c r="F242" s="53"/>
      <c r="G242" s="20"/>
      <c r="J242" s="29"/>
      <c r="P242" s="3"/>
      <c r="Q242" s="28"/>
      <c r="R242" s="28"/>
      <c r="S242" s="32"/>
      <c r="T242" s="53"/>
      <c r="U242" s="24"/>
      <c r="W242" s="88"/>
      <c r="AA242" s="1"/>
      <c r="AB242" s="1"/>
      <c r="AC242" s="1"/>
      <c r="AE242" s="7"/>
      <c r="AF242" s="82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4:51" x14ac:dyDescent="0.2">
      <c r="D243" s="28"/>
      <c r="E243" s="16"/>
      <c r="F243" s="53"/>
      <c r="G243" s="24"/>
      <c r="J243" s="29"/>
      <c r="P243" s="3"/>
      <c r="Q243" s="28"/>
      <c r="R243" s="28"/>
      <c r="S243" s="28"/>
      <c r="T243" s="53"/>
      <c r="U243" s="24"/>
      <c r="W243" s="88"/>
      <c r="AA243" s="1"/>
      <c r="AB243" s="1"/>
      <c r="AC243" s="1"/>
      <c r="AE243" s="7"/>
      <c r="AF243" s="82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4:51" x14ac:dyDescent="0.2">
      <c r="D244" s="28"/>
      <c r="E244" s="16"/>
      <c r="F244" s="53"/>
      <c r="G244" s="24"/>
      <c r="J244" s="29"/>
      <c r="P244" s="3"/>
      <c r="Q244" s="28"/>
      <c r="R244" s="28"/>
      <c r="S244" s="32"/>
      <c r="T244" s="53"/>
      <c r="U244" s="24"/>
      <c r="W244" s="88"/>
      <c r="AA244" s="1"/>
      <c r="AB244" s="1"/>
      <c r="AC244" s="1"/>
      <c r="AE244" s="7"/>
      <c r="AF244" s="82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4:51" x14ac:dyDescent="0.2">
      <c r="D245" s="28"/>
      <c r="F245" s="53"/>
      <c r="G245" s="20"/>
      <c r="J245" s="29"/>
      <c r="P245" s="3"/>
      <c r="Q245" s="28"/>
      <c r="R245" s="28"/>
      <c r="S245" s="28"/>
      <c r="T245" s="53"/>
      <c r="U245" s="24"/>
      <c r="W245" s="88"/>
      <c r="AA245" s="1"/>
      <c r="AB245" s="1"/>
      <c r="AC245" s="1"/>
      <c r="AE245" s="7"/>
      <c r="AF245" s="82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4:51" x14ac:dyDescent="0.2">
      <c r="D246" s="28"/>
      <c r="E246" s="16"/>
      <c r="F246" s="53"/>
      <c r="G246" s="24"/>
      <c r="J246" s="29"/>
      <c r="P246" s="3"/>
      <c r="Q246" s="28"/>
      <c r="R246" s="28"/>
      <c r="S246" s="28"/>
      <c r="T246" s="53"/>
      <c r="U246" s="24"/>
      <c r="W246" s="88"/>
      <c r="AA246" s="1"/>
      <c r="AB246" s="1"/>
      <c r="AC246" s="1"/>
      <c r="AE246" s="7"/>
      <c r="AF246" s="82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4:51" x14ac:dyDescent="0.2">
      <c r="D247" s="28"/>
      <c r="F247" s="53"/>
      <c r="G247" s="24"/>
      <c r="J247" s="29"/>
      <c r="P247" s="3"/>
      <c r="Q247" s="28"/>
      <c r="R247" s="28"/>
      <c r="S247" s="28"/>
      <c r="T247" s="53"/>
      <c r="U247" s="24"/>
      <c r="W247" s="88"/>
      <c r="AA247" s="1"/>
      <c r="AB247" s="1"/>
      <c r="AC247" s="1"/>
      <c r="AE247" s="7"/>
      <c r="AF247" s="82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4:51" x14ac:dyDescent="0.2">
      <c r="D248" s="28"/>
      <c r="F248" s="53"/>
      <c r="G248" s="24"/>
      <c r="J248" s="29"/>
      <c r="P248" s="3"/>
      <c r="Q248" s="28"/>
      <c r="R248" s="28"/>
      <c r="S248" s="28"/>
      <c r="T248" s="53"/>
      <c r="U248" s="24"/>
      <c r="W248" s="88"/>
      <c r="AA248" s="1"/>
      <c r="AB248" s="1"/>
      <c r="AC248" s="1"/>
      <c r="AE248" s="7"/>
      <c r="AF248" s="82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4:51" x14ac:dyDescent="0.2">
      <c r="D249" s="28"/>
      <c r="F249" s="53"/>
      <c r="G249" s="24"/>
      <c r="J249" s="29"/>
      <c r="P249" s="3"/>
      <c r="Q249" s="28"/>
      <c r="R249" s="28"/>
      <c r="S249" s="32"/>
      <c r="T249" s="53"/>
      <c r="U249" s="24"/>
      <c r="W249" s="88"/>
      <c r="AA249" s="1"/>
      <c r="AB249" s="1"/>
      <c r="AC249" s="1"/>
      <c r="AE249" s="7"/>
      <c r="AF249" s="82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4:51" x14ac:dyDescent="0.2">
      <c r="D250" s="28"/>
      <c r="F250" s="53"/>
      <c r="G250" s="20"/>
      <c r="J250" s="29"/>
      <c r="P250" s="3"/>
      <c r="Q250" s="28"/>
      <c r="R250" s="28"/>
      <c r="S250" s="28"/>
      <c r="T250" s="53"/>
      <c r="U250" s="24"/>
      <c r="W250" s="88"/>
      <c r="AA250" s="1"/>
      <c r="AB250" s="1"/>
      <c r="AC250" s="1"/>
      <c r="AE250" s="7"/>
      <c r="AF250" s="82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4:51" x14ac:dyDescent="0.2">
      <c r="D251" s="28"/>
      <c r="E251" s="16"/>
      <c r="F251" s="53"/>
      <c r="G251" s="24"/>
      <c r="J251" s="29"/>
      <c r="P251" s="3"/>
      <c r="Q251" s="28"/>
      <c r="R251" s="28"/>
      <c r="S251" s="32"/>
      <c r="T251" s="53"/>
      <c r="U251" s="24"/>
      <c r="W251" s="88"/>
      <c r="AA251" s="1"/>
      <c r="AB251" s="1"/>
      <c r="AC251" s="1"/>
      <c r="AE251" s="7"/>
      <c r="AF251" s="82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4:51" x14ac:dyDescent="0.2">
      <c r="D252" s="28"/>
      <c r="F252" s="53"/>
      <c r="G252" s="20"/>
      <c r="J252" s="29"/>
      <c r="P252" s="3"/>
      <c r="Q252" s="28"/>
      <c r="R252" s="28"/>
      <c r="S252" s="28"/>
      <c r="T252" s="53"/>
      <c r="U252" s="24"/>
      <c r="W252" s="88"/>
      <c r="AA252" s="1"/>
      <c r="AB252" s="1"/>
      <c r="AC252" s="1"/>
      <c r="AE252" s="7"/>
      <c r="AF252" s="82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4:51" x14ac:dyDescent="0.2">
      <c r="D253" s="28"/>
      <c r="E253" s="16"/>
      <c r="F253" s="53"/>
      <c r="G253" s="24"/>
      <c r="J253" s="29"/>
      <c r="P253" s="3"/>
      <c r="Q253" s="28"/>
      <c r="R253" s="28"/>
      <c r="S253" s="28"/>
      <c r="T253" s="53"/>
      <c r="U253" s="24"/>
      <c r="W253" s="88"/>
      <c r="AA253" s="1"/>
      <c r="AB253" s="1"/>
      <c r="AC253" s="1"/>
      <c r="AE253" s="7"/>
      <c r="AF253" s="82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4:51" x14ac:dyDescent="0.2">
      <c r="D254" s="28"/>
      <c r="F254" s="53"/>
      <c r="G254" s="24"/>
      <c r="J254" s="29"/>
      <c r="P254" s="3"/>
      <c r="Q254" s="28"/>
      <c r="R254" s="28"/>
      <c r="S254" s="32"/>
      <c r="T254" s="53"/>
      <c r="U254" s="24"/>
      <c r="W254" s="88"/>
      <c r="AA254" s="1"/>
      <c r="AB254" s="1"/>
      <c r="AC254" s="1"/>
      <c r="AE254" s="7"/>
      <c r="AF254" s="82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4:51" x14ac:dyDescent="0.2">
      <c r="D255" s="28"/>
      <c r="F255" s="53"/>
      <c r="G255" s="20"/>
      <c r="J255" s="29"/>
      <c r="P255" s="3"/>
      <c r="Q255" s="28"/>
      <c r="R255" s="28"/>
      <c r="S255" s="28"/>
      <c r="T255" s="53"/>
      <c r="U255" s="24"/>
      <c r="W255" s="88"/>
      <c r="AA255" s="1"/>
      <c r="AB255" s="1"/>
      <c r="AC255" s="1"/>
      <c r="AE255" s="7"/>
      <c r="AF255" s="82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4:51" x14ac:dyDescent="0.2">
      <c r="D256" s="28"/>
      <c r="E256" s="16"/>
      <c r="F256" s="53"/>
      <c r="G256" s="24"/>
      <c r="J256" s="29"/>
      <c r="P256" s="3"/>
      <c r="Q256" s="28"/>
      <c r="R256" s="28"/>
      <c r="S256" s="32"/>
      <c r="T256" s="53"/>
      <c r="U256" s="24"/>
      <c r="W256" s="88"/>
      <c r="AA256" s="1"/>
      <c r="AB256" s="1"/>
      <c r="AC256" s="1"/>
      <c r="AE256" s="7"/>
      <c r="AF256" s="82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4:51" x14ac:dyDescent="0.2">
      <c r="D257" s="28"/>
      <c r="F257" s="53"/>
      <c r="G257" s="20"/>
      <c r="J257" s="29"/>
      <c r="P257" s="3"/>
      <c r="Q257" s="28"/>
      <c r="R257" s="28"/>
      <c r="S257" s="28"/>
      <c r="T257" s="53"/>
      <c r="U257" s="24"/>
      <c r="W257" s="88"/>
      <c r="AA257" s="1"/>
      <c r="AB257" s="1"/>
      <c r="AC257" s="1"/>
      <c r="AE257" s="7"/>
      <c r="AF257" s="82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4:51" x14ac:dyDescent="0.2">
      <c r="D258" s="28"/>
      <c r="E258" s="16"/>
      <c r="F258" s="53"/>
      <c r="G258" s="24"/>
      <c r="J258" s="29"/>
      <c r="P258" s="3"/>
      <c r="Q258" s="28"/>
      <c r="R258" s="28"/>
      <c r="S258" s="28"/>
      <c r="T258" s="53"/>
      <c r="U258" s="24"/>
      <c r="W258" s="88"/>
      <c r="AA258" s="1"/>
      <c r="AB258" s="1"/>
      <c r="AC258" s="1"/>
      <c r="AE258" s="7"/>
      <c r="AF258" s="82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4:51" x14ac:dyDescent="0.2">
      <c r="D259" s="28"/>
      <c r="F259" s="53"/>
      <c r="G259" s="24"/>
      <c r="J259" s="29"/>
      <c r="P259" s="3"/>
      <c r="Q259" s="28"/>
      <c r="R259" s="28"/>
      <c r="S259" s="28"/>
      <c r="T259" s="53"/>
      <c r="U259" s="24"/>
      <c r="W259" s="88"/>
      <c r="AA259" s="1"/>
      <c r="AB259" s="1"/>
      <c r="AC259" s="1"/>
      <c r="AE259" s="7"/>
      <c r="AF259" s="82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4:51" x14ac:dyDescent="0.2">
      <c r="D260" s="28"/>
      <c r="F260" s="53"/>
      <c r="G260" s="24"/>
      <c r="J260" s="29"/>
      <c r="P260" s="3"/>
      <c r="Q260" s="28"/>
      <c r="R260" s="28"/>
      <c r="S260" s="32"/>
      <c r="T260" s="53"/>
      <c r="U260" s="24"/>
      <c r="W260" s="88"/>
      <c r="AA260" s="1"/>
      <c r="AB260" s="1"/>
      <c r="AC260" s="1"/>
      <c r="AE260" s="7"/>
      <c r="AF260" s="82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4:51" x14ac:dyDescent="0.2">
      <c r="D261" s="28"/>
      <c r="F261" s="53"/>
      <c r="G261" s="20"/>
      <c r="J261" s="29"/>
      <c r="P261" s="3"/>
      <c r="Q261" s="28"/>
      <c r="R261" s="28"/>
      <c r="S261" s="32"/>
      <c r="T261" s="53"/>
      <c r="U261" s="24"/>
      <c r="W261" s="88"/>
      <c r="AA261" s="1"/>
      <c r="AB261" s="1"/>
      <c r="AC261" s="1"/>
      <c r="AE261" s="7"/>
      <c r="AF261" s="82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4:51" x14ac:dyDescent="0.2">
      <c r="D262" s="28"/>
      <c r="E262" s="16"/>
      <c r="F262" s="53"/>
      <c r="G262" s="24"/>
      <c r="J262" s="29"/>
      <c r="P262" s="3"/>
      <c r="Q262" s="28"/>
      <c r="R262" s="28"/>
      <c r="S262" s="28"/>
      <c r="T262" s="53"/>
      <c r="U262" s="24"/>
      <c r="W262" s="88"/>
      <c r="AA262" s="1"/>
      <c r="AB262" s="1"/>
      <c r="AC262" s="1"/>
      <c r="AE262" s="7"/>
      <c r="AF262" s="82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4:51" x14ac:dyDescent="0.2">
      <c r="D263" s="28"/>
      <c r="E263" s="16"/>
      <c r="F263" s="53"/>
      <c r="G263" s="24"/>
      <c r="J263" s="29"/>
      <c r="P263" s="3"/>
      <c r="Q263" s="28"/>
      <c r="R263" s="28"/>
      <c r="S263" s="32"/>
      <c r="T263" s="53"/>
      <c r="U263" s="24"/>
      <c r="W263" s="88"/>
      <c r="AA263" s="1"/>
      <c r="AB263" s="1"/>
      <c r="AC263" s="1"/>
      <c r="AE263" s="7"/>
      <c r="AF263" s="82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4:51" x14ac:dyDescent="0.2">
      <c r="D264" s="28"/>
      <c r="F264" s="53"/>
      <c r="G264" s="20"/>
      <c r="J264" s="29"/>
      <c r="P264" s="3"/>
      <c r="Q264" s="28"/>
      <c r="R264" s="28"/>
      <c r="S264" s="28"/>
      <c r="T264" s="53"/>
      <c r="U264" s="24"/>
      <c r="W264" s="88"/>
      <c r="AA264" s="1"/>
      <c r="AB264" s="1"/>
      <c r="AC264" s="1"/>
      <c r="AE264" s="7"/>
      <c r="AF264" s="82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4:51" x14ac:dyDescent="0.2">
      <c r="D265" s="28"/>
      <c r="E265" s="16"/>
      <c r="F265" s="53"/>
      <c r="G265" s="24"/>
      <c r="J265" s="29"/>
      <c r="P265" s="3"/>
      <c r="Q265" s="28"/>
      <c r="R265" s="28"/>
      <c r="S265" s="32"/>
      <c r="T265" s="53"/>
      <c r="U265" s="24"/>
      <c r="W265" s="88"/>
      <c r="AA265" s="1"/>
      <c r="AB265" s="1"/>
      <c r="AC265" s="1"/>
      <c r="AE265" s="7"/>
      <c r="AF265" s="82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4:51" x14ac:dyDescent="0.2">
      <c r="D266" s="28"/>
      <c r="F266" s="53"/>
      <c r="G266" s="20"/>
      <c r="J266" s="29"/>
      <c r="P266" s="3"/>
      <c r="Q266" s="28"/>
      <c r="R266" s="28"/>
      <c r="S266" s="28"/>
      <c r="T266" s="53"/>
      <c r="U266" s="24"/>
      <c r="W266" s="88"/>
      <c r="AA266" s="1"/>
      <c r="AB266" s="1"/>
      <c r="AC266" s="1"/>
      <c r="AE266" s="7"/>
      <c r="AF266" s="82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4:51" x14ac:dyDescent="0.2">
      <c r="D267" s="28"/>
      <c r="E267" s="16"/>
      <c r="F267" s="53"/>
      <c r="G267" s="24"/>
      <c r="J267" s="29"/>
      <c r="P267" s="3"/>
      <c r="Q267" s="28"/>
      <c r="R267" s="28"/>
      <c r="S267" s="32"/>
      <c r="T267" s="53"/>
      <c r="U267" s="24"/>
      <c r="W267" s="88"/>
      <c r="AA267" s="1"/>
      <c r="AB267" s="1"/>
      <c r="AC267" s="1"/>
      <c r="AE267" s="7"/>
      <c r="AF267" s="82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4:51" x14ac:dyDescent="0.2">
      <c r="D268" s="28"/>
      <c r="F268" s="53"/>
      <c r="G268" s="20"/>
      <c r="J268" s="29"/>
      <c r="P268" s="3"/>
      <c r="Q268" s="28"/>
      <c r="R268" s="28"/>
      <c r="S268" s="28"/>
      <c r="T268" s="53"/>
      <c r="U268" s="24"/>
      <c r="W268" s="88"/>
      <c r="AA268" s="1"/>
      <c r="AB268" s="1"/>
      <c r="AC268" s="1"/>
      <c r="AE268" s="7"/>
      <c r="AF268" s="82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4:51" x14ac:dyDescent="0.2">
      <c r="D269" s="28"/>
      <c r="E269" s="16"/>
      <c r="F269" s="53"/>
      <c r="G269" s="24"/>
      <c r="J269" s="29"/>
      <c r="P269" s="3"/>
      <c r="Q269" s="28"/>
      <c r="R269" s="28"/>
      <c r="S269" s="32"/>
      <c r="T269" s="53"/>
      <c r="U269" s="24"/>
      <c r="W269" s="88"/>
      <c r="AA269" s="1"/>
      <c r="AB269" s="1"/>
      <c r="AC269" s="1"/>
      <c r="AE269" s="7"/>
      <c r="AF269" s="82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4:51" x14ac:dyDescent="0.2">
      <c r="D270" s="28"/>
      <c r="F270" s="53"/>
      <c r="G270" s="20"/>
      <c r="J270" s="29"/>
      <c r="P270" s="3"/>
      <c r="Q270" s="28"/>
      <c r="R270" s="28"/>
      <c r="S270" s="32"/>
      <c r="T270" s="53"/>
      <c r="U270" s="24"/>
      <c r="W270" s="88"/>
      <c r="AA270" s="1"/>
      <c r="AB270" s="1"/>
      <c r="AC270" s="1"/>
      <c r="AE270" s="7"/>
      <c r="AF270" s="82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4:51" x14ac:dyDescent="0.2">
      <c r="D271" s="28"/>
      <c r="E271" s="32"/>
      <c r="F271" s="53"/>
      <c r="G271" s="24"/>
      <c r="J271" s="29"/>
      <c r="P271" s="3"/>
      <c r="Q271" s="28"/>
      <c r="R271" s="28"/>
      <c r="S271" s="32"/>
      <c r="T271" s="53"/>
      <c r="U271" s="24"/>
      <c r="W271" s="88"/>
      <c r="AA271" s="1"/>
      <c r="AB271" s="1"/>
      <c r="AC271" s="1"/>
      <c r="AE271" s="7"/>
      <c r="AF271" s="82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4:51" x14ac:dyDescent="0.2">
      <c r="D272" s="28"/>
      <c r="E272" s="32"/>
      <c r="F272" s="53"/>
      <c r="G272" s="24"/>
      <c r="J272" s="29"/>
      <c r="P272" s="3"/>
      <c r="Q272" s="28"/>
      <c r="R272" s="28"/>
      <c r="S272" s="28"/>
      <c r="T272" s="53"/>
      <c r="U272" s="24"/>
      <c r="W272" s="88"/>
      <c r="AA272" s="1"/>
      <c r="AB272" s="1"/>
      <c r="AC272" s="1"/>
      <c r="AE272" s="7"/>
      <c r="AF272" s="82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4:51" x14ac:dyDescent="0.2">
      <c r="D273" s="28"/>
      <c r="E273" s="32"/>
      <c r="F273" s="53"/>
      <c r="G273" s="24"/>
      <c r="J273" s="29"/>
      <c r="P273" s="3"/>
      <c r="Q273" s="28"/>
      <c r="R273" s="28"/>
      <c r="S273" s="32"/>
      <c r="T273" s="53"/>
      <c r="U273" s="24"/>
      <c r="W273" s="88"/>
      <c r="AA273" s="1"/>
      <c r="AB273" s="1"/>
      <c r="AC273" s="1"/>
      <c r="AE273" s="7"/>
      <c r="AF273" s="82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4:51" x14ac:dyDescent="0.2">
      <c r="D274" s="28"/>
      <c r="F274" s="53"/>
      <c r="G274" s="20"/>
      <c r="J274" s="29"/>
      <c r="P274" s="3"/>
      <c r="Q274" s="28"/>
      <c r="R274" s="28"/>
      <c r="S274" s="32"/>
      <c r="T274" s="53"/>
      <c r="U274" s="24"/>
      <c r="W274" s="88"/>
      <c r="AA274" s="1"/>
      <c r="AB274" s="1"/>
      <c r="AC274" s="1"/>
      <c r="AE274" s="7"/>
      <c r="AF274" s="82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4:51" x14ac:dyDescent="0.2">
      <c r="D275" s="28"/>
      <c r="E275" s="16"/>
      <c r="F275" s="53"/>
      <c r="G275" s="24"/>
      <c r="J275" s="29"/>
      <c r="P275" s="3"/>
      <c r="Q275" s="28"/>
      <c r="R275" s="28"/>
      <c r="S275" s="28"/>
      <c r="T275" s="53"/>
      <c r="U275" s="24"/>
      <c r="W275" s="88"/>
      <c r="AA275" s="1"/>
      <c r="AB275" s="1"/>
      <c r="AC275" s="1"/>
      <c r="AE275" s="7"/>
      <c r="AF275" s="82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4:51" x14ac:dyDescent="0.2">
      <c r="D276" s="28"/>
      <c r="E276" s="16"/>
      <c r="F276" s="53"/>
      <c r="G276" s="24"/>
      <c r="J276" s="29"/>
      <c r="P276" s="3"/>
      <c r="Q276" s="28"/>
      <c r="R276" s="28"/>
      <c r="S276" s="32"/>
      <c r="T276" s="53"/>
      <c r="U276" s="24"/>
      <c r="W276" s="88"/>
      <c r="AA276" s="1"/>
      <c r="AB276" s="1"/>
      <c r="AC276" s="1"/>
      <c r="AE276" s="7"/>
      <c r="AF276" s="82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4:51" x14ac:dyDescent="0.2">
      <c r="D277" s="28"/>
      <c r="F277" s="53"/>
      <c r="G277" s="20"/>
      <c r="J277" s="29"/>
      <c r="P277" s="3"/>
      <c r="Q277" s="28"/>
      <c r="R277" s="28"/>
      <c r="S277" s="28"/>
      <c r="T277" s="53"/>
      <c r="U277" s="24"/>
      <c r="W277" s="88"/>
      <c r="AA277" s="1"/>
      <c r="AB277" s="1"/>
      <c r="AC277" s="1"/>
      <c r="AE277" s="7"/>
      <c r="AF277" s="82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4:51" x14ac:dyDescent="0.2">
      <c r="D278" s="28"/>
      <c r="E278" s="16"/>
      <c r="F278" s="53"/>
      <c r="G278" s="24"/>
      <c r="J278" s="29"/>
      <c r="P278" s="3"/>
      <c r="Q278" s="28"/>
      <c r="R278" s="28"/>
      <c r="S278" s="32"/>
      <c r="T278" s="53"/>
      <c r="U278" s="24"/>
      <c r="W278" s="88"/>
      <c r="AA278" s="1"/>
      <c r="AB278" s="1"/>
      <c r="AC278" s="1"/>
      <c r="AE278" s="7"/>
      <c r="AF278" s="82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4:51" x14ac:dyDescent="0.2">
      <c r="D279" s="28"/>
      <c r="F279" s="53"/>
      <c r="G279" s="20"/>
      <c r="J279" s="29"/>
      <c r="P279" s="3"/>
      <c r="Q279" s="28"/>
      <c r="R279" s="28"/>
      <c r="S279" s="28"/>
      <c r="T279" s="53"/>
      <c r="U279" s="24"/>
      <c r="W279" s="88"/>
      <c r="AA279" s="1"/>
      <c r="AB279" s="1"/>
      <c r="AC279" s="1"/>
      <c r="AE279" s="7"/>
      <c r="AF279" s="82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4:51" x14ac:dyDescent="0.2">
      <c r="D280" s="28"/>
      <c r="E280" s="16"/>
      <c r="F280" s="53"/>
      <c r="G280" s="24"/>
      <c r="J280" s="29"/>
      <c r="P280" s="3"/>
      <c r="Q280" s="28"/>
      <c r="R280" s="28"/>
      <c r="S280" s="32"/>
      <c r="T280" s="53"/>
      <c r="U280" s="24"/>
      <c r="W280" s="88"/>
      <c r="AA280" s="1"/>
      <c r="AB280" s="1"/>
      <c r="AC280" s="1"/>
      <c r="AE280" s="7"/>
      <c r="AF280" s="82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4:51" x14ac:dyDescent="0.2">
      <c r="D281" s="28"/>
      <c r="F281" s="53"/>
      <c r="G281" s="20"/>
      <c r="J281" s="29"/>
      <c r="P281" s="3"/>
      <c r="Q281" s="28"/>
      <c r="R281" s="28"/>
      <c r="S281" s="28"/>
      <c r="T281" s="53"/>
      <c r="U281" s="24"/>
      <c r="W281" s="88"/>
      <c r="AA281" s="1"/>
      <c r="AB281" s="1"/>
      <c r="AC281" s="1"/>
      <c r="AE281" s="7"/>
      <c r="AF281" s="82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4:51" x14ac:dyDescent="0.2">
      <c r="D282" s="28"/>
      <c r="E282" s="16"/>
      <c r="F282" s="53"/>
      <c r="G282" s="24"/>
      <c r="J282" s="29"/>
      <c r="P282" s="3"/>
      <c r="Q282" s="28"/>
      <c r="R282" s="28"/>
      <c r="S282" s="32"/>
      <c r="T282" s="53"/>
      <c r="U282" s="24"/>
      <c r="W282" s="88"/>
      <c r="AA282" s="1"/>
      <c r="AB282" s="1"/>
      <c r="AC282" s="1"/>
      <c r="AE282" s="7"/>
      <c r="AF282" s="82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4:51" x14ac:dyDescent="0.2">
      <c r="D283" s="28"/>
      <c r="F283" s="53"/>
      <c r="G283" s="20"/>
      <c r="J283" s="29"/>
      <c r="P283" s="3"/>
      <c r="Q283" s="28"/>
      <c r="R283" s="28"/>
      <c r="S283" s="28"/>
      <c r="T283" s="53"/>
      <c r="U283" s="24"/>
      <c r="W283" s="88"/>
      <c r="AA283" s="1"/>
      <c r="AB283" s="1"/>
      <c r="AC283" s="1"/>
      <c r="AE283" s="7"/>
      <c r="AF283" s="82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4:51" x14ac:dyDescent="0.2">
      <c r="D284" s="28"/>
      <c r="E284" s="16"/>
      <c r="F284" s="53"/>
      <c r="G284" s="24"/>
      <c r="J284" s="29"/>
      <c r="P284" s="3"/>
      <c r="Q284" s="28"/>
      <c r="R284" s="28"/>
      <c r="S284" s="32"/>
      <c r="T284" s="53"/>
      <c r="U284" s="24"/>
      <c r="W284" s="88"/>
      <c r="AA284" s="1"/>
      <c r="AB284" s="1"/>
      <c r="AC284" s="1"/>
      <c r="AE284" s="7"/>
      <c r="AF284" s="82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4:51" x14ac:dyDescent="0.2">
      <c r="D285" s="28"/>
      <c r="F285" s="53"/>
      <c r="G285" s="20"/>
      <c r="J285" s="29"/>
      <c r="P285" s="3"/>
      <c r="Q285" s="28"/>
      <c r="R285" s="28"/>
      <c r="S285" s="32"/>
      <c r="T285" s="53"/>
      <c r="U285" s="24"/>
      <c r="W285" s="88"/>
      <c r="AA285" s="1"/>
      <c r="AB285" s="1"/>
      <c r="AC285" s="1"/>
      <c r="AE285" s="7"/>
      <c r="AF285" s="82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4:51" x14ac:dyDescent="0.2">
      <c r="D286" s="28"/>
      <c r="E286" s="16"/>
      <c r="F286" s="53"/>
      <c r="G286" s="24"/>
      <c r="J286" s="29"/>
      <c r="P286" s="3"/>
      <c r="Q286" s="28"/>
      <c r="R286" s="28"/>
      <c r="S286" s="28"/>
      <c r="T286" s="53"/>
      <c r="U286" s="24"/>
      <c r="W286" s="88"/>
      <c r="AA286" s="1"/>
      <c r="AB286" s="1"/>
      <c r="AC286" s="1"/>
      <c r="AE286" s="7"/>
      <c r="AF286" s="82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4:51" x14ac:dyDescent="0.2">
      <c r="D287" s="28"/>
      <c r="E287" s="16"/>
      <c r="F287" s="53"/>
      <c r="G287" s="24"/>
      <c r="J287" s="29"/>
      <c r="P287" s="3"/>
      <c r="Q287" s="28"/>
      <c r="R287" s="28"/>
      <c r="S287" s="28"/>
      <c r="T287" s="53"/>
      <c r="U287" s="24"/>
      <c r="W287" s="88"/>
      <c r="AA287" s="1"/>
      <c r="AB287" s="1"/>
      <c r="AC287" s="1"/>
      <c r="AE287" s="7"/>
      <c r="AF287" s="82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4:51" x14ac:dyDescent="0.2">
      <c r="D288" s="28"/>
      <c r="F288" s="53"/>
      <c r="G288" s="24"/>
      <c r="J288" s="29"/>
      <c r="P288" s="3"/>
      <c r="Q288" s="28"/>
      <c r="R288" s="28"/>
      <c r="S288" s="32"/>
      <c r="T288" s="53"/>
      <c r="U288" s="24"/>
      <c r="W288" s="88"/>
      <c r="AA288" s="1"/>
      <c r="AB288" s="1"/>
      <c r="AC288" s="1"/>
      <c r="AE288" s="7"/>
      <c r="AF288" s="82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4:51" x14ac:dyDescent="0.2">
      <c r="D289" s="28"/>
      <c r="F289" s="53"/>
      <c r="G289" s="20"/>
      <c r="J289" s="29"/>
      <c r="P289" s="3"/>
      <c r="Q289" s="28"/>
      <c r="R289" s="28"/>
      <c r="S289" s="28"/>
      <c r="T289" s="53"/>
      <c r="U289" s="24"/>
      <c r="W289" s="88"/>
      <c r="AA289" s="1"/>
      <c r="AB289" s="1"/>
      <c r="AC289" s="1"/>
      <c r="AE289" s="7"/>
      <c r="AF289" s="82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4:51" x14ac:dyDescent="0.2">
      <c r="D290" s="28"/>
      <c r="E290" s="16"/>
      <c r="F290" s="53"/>
      <c r="G290" s="24"/>
      <c r="J290" s="29"/>
      <c r="P290" s="3"/>
      <c r="Q290" s="28"/>
      <c r="R290" s="28"/>
      <c r="S290" s="32"/>
      <c r="T290" s="53"/>
      <c r="U290" s="24"/>
      <c r="W290" s="88"/>
      <c r="AA290" s="1"/>
      <c r="AB290" s="1"/>
      <c r="AC290" s="1"/>
      <c r="AE290" s="7"/>
      <c r="AF290" s="82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4:51" x14ac:dyDescent="0.2">
      <c r="D291" s="28"/>
      <c r="F291" s="53"/>
      <c r="G291" s="20"/>
      <c r="J291" s="29"/>
      <c r="P291" s="3"/>
      <c r="Q291" s="28"/>
      <c r="R291" s="28"/>
      <c r="S291" s="28"/>
      <c r="T291" s="53"/>
      <c r="U291" s="24"/>
      <c r="W291" s="88"/>
      <c r="AA291" s="1"/>
      <c r="AB291" s="1"/>
      <c r="AC291" s="1"/>
      <c r="AE291" s="7"/>
      <c r="AF291" s="82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4:51" x14ac:dyDescent="0.2">
      <c r="D292" s="28"/>
      <c r="E292" s="16"/>
      <c r="F292" s="53"/>
      <c r="G292" s="24"/>
      <c r="J292" s="29"/>
      <c r="P292" s="3"/>
      <c r="Q292" s="28"/>
      <c r="R292" s="28"/>
      <c r="S292" s="32"/>
      <c r="T292" s="53"/>
      <c r="U292" s="24"/>
      <c r="W292" s="88"/>
      <c r="AA292" s="1"/>
      <c r="AB292" s="1"/>
      <c r="AC292" s="1"/>
      <c r="AE292" s="7"/>
      <c r="AF292" s="82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4:51" x14ac:dyDescent="0.2">
      <c r="D293" s="28"/>
      <c r="F293" s="53"/>
      <c r="G293" s="20"/>
      <c r="J293" s="29"/>
      <c r="P293" s="3"/>
      <c r="Q293" s="28"/>
      <c r="R293" s="28"/>
      <c r="S293" s="32"/>
      <c r="T293" s="53"/>
      <c r="U293" s="24"/>
      <c r="W293" s="88"/>
      <c r="AA293" s="1"/>
      <c r="AB293" s="1"/>
      <c r="AC293" s="1"/>
      <c r="AE293" s="7"/>
      <c r="AF293" s="82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4:51" x14ac:dyDescent="0.2">
      <c r="D294" s="28"/>
      <c r="E294" s="16"/>
      <c r="F294" s="53"/>
      <c r="G294" s="24"/>
      <c r="J294" s="29"/>
      <c r="P294" s="3"/>
      <c r="Q294" s="28"/>
      <c r="R294" s="28"/>
      <c r="S294" s="28"/>
      <c r="T294" s="53"/>
      <c r="U294" s="24"/>
      <c r="W294" s="88"/>
      <c r="AA294" s="1"/>
      <c r="AB294" s="1"/>
      <c r="AC294" s="1"/>
      <c r="AE294" s="7"/>
      <c r="AF294" s="82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4:51" x14ac:dyDescent="0.2">
      <c r="D295" s="28"/>
      <c r="E295" s="16"/>
      <c r="F295" s="53"/>
      <c r="G295" s="24"/>
      <c r="J295" s="29"/>
      <c r="P295" s="3"/>
      <c r="Q295" s="28"/>
      <c r="R295" s="32"/>
      <c r="S295" s="32"/>
      <c r="T295" s="53"/>
      <c r="U295" s="24"/>
      <c r="W295" s="88"/>
      <c r="AA295" s="1"/>
      <c r="AB295" s="1"/>
      <c r="AC295" s="1"/>
      <c r="AE295" s="7"/>
      <c r="AF295" s="82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4:51" x14ac:dyDescent="0.2">
      <c r="D296" s="28"/>
      <c r="F296" s="53"/>
      <c r="G296" s="20"/>
      <c r="J296" s="29"/>
      <c r="P296" s="3"/>
      <c r="Q296" s="28"/>
      <c r="R296" s="28"/>
      <c r="S296" s="28"/>
      <c r="T296" s="53"/>
      <c r="U296" s="24"/>
      <c r="W296" s="88"/>
      <c r="AA296" s="1"/>
      <c r="AB296" s="1"/>
      <c r="AC296" s="1"/>
      <c r="AE296" s="7"/>
      <c r="AF296" s="82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4:51" x14ac:dyDescent="0.2">
      <c r="D297" s="32"/>
      <c r="E297" s="16"/>
      <c r="F297" s="53"/>
      <c r="G297" s="24"/>
      <c r="J297" s="29"/>
      <c r="P297" s="3"/>
      <c r="Q297" s="28"/>
      <c r="R297" s="28"/>
      <c r="S297" s="32"/>
      <c r="T297" s="53"/>
      <c r="U297" s="24"/>
      <c r="W297" s="88"/>
      <c r="AA297" s="1"/>
      <c r="AB297" s="1"/>
      <c r="AC297" s="1"/>
      <c r="AE297" s="7"/>
      <c r="AF297" s="82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4:51" x14ac:dyDescent="0.2">
      <c r="D298" s="28"/>
      <c r="F298" s="53"/>
      <c r="G298" s="20"/>
      <c r="J298" s="29"/>
      <c r="P298" s="3"/>
      <c r="Q298" s="28"/>
      <c r="R298" s="28"/>
      <c r="S298" s="28"/>
      <c r="T298" s="53"/>
      <c r="U298" s="24"/>
      <c r="W298" s="88"/>
      <c r="AA298" s="1"/>
      <c r="AB298" s="1"/>
      <c r="AC298" s="1"/>
      <c r="AE298" s="7"/>
      <c r="AF298" s="82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4:51" x14ac:dyDescent="0.2">
      <c r="D299" s="28"/>
      <c r="E299" s="16"/>
      <c r="F299" s="53"/>
      <c r="G299" s="24"/>
      <c r="J299" s="29"/>
      <c r="P299" s="3"/>
      <c r="Q299" s="28"/>
      <c r="R299" s="28"/>
      <c r="S299" s="32"/>
      <c r="T299" s="53"/>
      <c r="U299" s="24"/>
      <c r="W299" s="88"/>
      <c r="AA299" s="1"/>
      <c r="AB299" s="1"/>
      <c r="AC299" s="1"/>
      <c r="AE299" s="7"/>
      <c r="AF299" s="82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4:51" x14ac:dyDescent="0.2">
      <c r="D300" s="28"/>
      <c r="F300" s="53"/>
      <c r="G300" s="20"/>
      <c r="J300" s="29"/>
      <c r="P300" s="3"/>
      <c r="Q300" s="28"/>
      <c r="R300" s="28"/>
      <c r="S300" s="28"/>
      <c r="T300" s="53"/>
      <c r="U300" s="24"/>
      <c r="W300" s="88"/>
      <c r="AA300" s="1"/>
      <c r="AB300" s="1"/>
      <c r="AC300" s="1"/>
      <c r="AE300" s="7"/>
      <c r="AF300" s="82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4:51" x14ac:dyDescent="0.2">
      <c r="D301" s="28"/>
      <c r="E301" s="16"/>
      <c r="F301" s="53"/>
      <c r="G301" s="24"/>
      <c r="J301" s="29"/>
      <c r="P301" s="3"/>
      <c r="Q301" s="28"/>
      <c r="R301" s="28"/>
      <c r="S301" s="32"/>
      <c r="T301" s="53"/>
      <c r="U301" s="24"/>
      <c r="W301" s="88"/>
      <c r="AA301" s="1"/>
      <c r="AB301" s="1"/>
      <c r="AC301" s="1"/>
      <c r="AE301" s="7"/>
      <c r="AF301" s="82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4:51" x14ac:dyDescent="0.2">
      <c r="D302" s="28"/>
      <c r="F302" s="53"/>
      <c r="G302" s="20"/>
      <c r="J302" s="29"/>
      <c r="P302" s="3"/>
      <c r="Q302" s="28"/>
      <c r="R302" s="28"/>
      <c r="S302" s="28"/>
      <c r="T302" s="53"/>
      <c r="U302" s="24"/>
      <c r="W302" s="88"/>
      <c r="AA302" s="1"/>
      <c r="AB302" s="1"/>
      <c r="AC302" s="1"/>
      <c r="AE302" s="7"/>
      <c r="AF302" s="82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4:51" x14ac:dyDescent="0.2">
      <c r="D303" s="28"/>
      <c r="E303" s="16"/>
      <c r="F303" s="53"/>
      <c r="G303" s="24"/>
      <c r="J303" s="29"/>
      <c r="P303" s="3"/>
      <c r="Q303" s="28"/>
      <c r="R303" s="28"/>
      <c r="S303" s="32"/>
      <c r="T303" s="53"/>
      <c r="U303" s="24"/>
      <c r="W303" s="88"/>
      <c r="AA303" s="1"/>
      <c r="AB303" s="1"/>
      <c r="AC303" s="1"/>
      <c r="AE303" s="7"/>
      <c r="AF303" s="82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4:51" x14ac:dyDescent="0.2">
      <c r="D304" s="28"/>
      <c r="F304" s="53"/>
      <c r="G304" s="20"/>
      <c r="J304" s="29"/>
      <c r="P304" s="3"/>
      <c r="Q304" s="28"/>
      <c r="R304" s="28"/>
      <c r="S304" s="28"/>
      <c r="T304" s="53"/>
      <c r="U304" s="24"/>
      <c r="W304" s="88"/>
      <c r="AA304" s="1"/>
      <c r="AB304" s="1"/>
      <c r="AC304" s="1"/>
      <c r="AE304" s="7"/>
      <c r="AF304" s="82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4:51" x14ac:dyDescent="0.2">
      <c r="D305" s="28"/>
      <c r="E305" s="16"/>
      <c r="F305" s="53"/>
      <c r="G305" s="24"/>
      <c r="J305" s="29"/>
      <c r="P305" s="3"/>
      <c r="Q305" s="28"/>
      <c r="R305" s="28"/>
      <c r="S305" s="32"/>
      <c r="T305" s="53"/>
      <c r="U305" s="24"/>
      <c r="W305" s="88"/>
      <c r="AA305" s="1"/>
      <c r="AB305" s="1"/>
      <c r="AC305" s="1"/>
      <c r="AE305" s="7"/>
      <c r="AF305" s="82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4:51" x14ac:dyDescent="0.2">
      <c r="D306" s="28"/>
      <c r="F306" s="53"/>
      <c r="G306" s="20"/>
      <c r="J306" s="29"/>
      <c r="P306" s="3"/>
      <c r="Q306" s="28"/>
      <c r="R306" s="28"/>
      <c r="S306" s="28"/>
      <c r="T306" s="53"/>
      <c r="U306" s="24"/>
      <c r="W306" s="88"/>
      <c r="AA306" s="1"/>
      <c r="AB306" s="1"/>
      <c r="AC306" s="1"/>
      <c r="AE306" s="7"/>
      <c r="AF306" s="82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4:51" x14ac:dyDescent="0.2">
      <c r="D307" s="28"/>
      <c r="E307" s="16"/>
      <c r="F307" s="53"/>
      <c r="G307" s="24"/>
      <c r="J307" s="29"/>
      <c r="P307" s="3"/>
      <c r="Q307" s="28"/>
      <c r="R307" s="28"/>
      <c r="S307" s="32"/>
      <c r="T307" s="53"/>
      <c r="U307" s="24"/>
      <c r="W307" s="88"/>
      <c r="AA307" s="1"/>
      <c r="AB307" s="1"/>
      <c r="AC307" s="1"/>
      <c r="AE307" s="7"/>
      <c r="AF307" s="82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4:51" x14ac:dyDescent="0.2">
      <c r="D308" s="28"/>
      <c r="F308" s="53"/>
      <c r="G308" s="20"/>
      <c r="J308" s="29"/>
      <c r="P308" s="3"/>
      <c r="Q308" s="28"/>
      <c r="R308" s="28"/>
      <c r="S308" s="28"/>
      <c r="T308" s="53"/>
      <c r="U308" s="24"/>
      <c r="W308" s="88"/>
      <c r="AA308" s="1"/>
      <c r="AB308" s="1"/>
      <c r="AC308" s="1"/>
      <c r="AE308" s="7"/>
      <c r="AF308" s="82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4:51" x14ac:dyDescent="0.2">
      <c r="D309" s="28"/>
      <c r="E309" s="16"/>
      <c r="F309" s="53"/>
      <c r="G309" s="24"/>
      <c r="J309" s="29"/>
      <c r="P309" s="3"/>
      <c r="Q309" s="28"/>
      <c r="R309" s="28"/>
      <c r="S309" s="32"/>
      <c r="T309" s="53"/>
      <c r="U309" s="24"/>
      <c r="W309" s="88"/>
      <c r="AA309" s="1"/>
      <c r="AB309" s="1"/>
      <c r="AC309" s="1"/>
      <c r="AE309" s="7"/>
      <c r="AF309" s="82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4:51" x14ac:dyDescent="0.2">
      <c r="D310" s="28"/>
      <c r="F310" s="53"/>
      <c r="G310" s="20"/>
      <c r="J310" s="29"/>
      <c r="P310" s="3"/>
      <c r="Q310" s="28"/>
      <c r="R310" s="28"/>
      <c r="S310" s="28"/>
      <c r="T310" s="53"/>
      <c r="U310" s="24"/>
      <c r="W310" s="88"/>
      <c r="AA310" s="1"/>
      <c r="AB310" s="1"/>
      <c r="AC310" s="1"/>
      <c r="AE310" s="7"/>
      <c r="AF310" s="82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4:51" x14ac:dyDescent="0.2">
      <c r="D311" s="28"/>
      <c r="E311" s="16"/>
      <c r="F311" s="53"/>
      <c r="G311" s="24"/>
      <c r="J311" s="29"/>
      <c r="P311" s="3"/>
      <c r="Q311" s="28"/>
      <c r="R311" s="28"/>
      <c r="S311" s="32"/>
      <c r="T311" s="53"/>
      <c r="U311" s="24"/>
      <c r="W311" s="88"/>
      <c r="AA311" s="1"/>
      <c r="AB311" s="1"/>
      <c r="AC311" s="1"/>
      <c r="AE311" s="7"/>
      <c r="AF311" s="82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4:51" x14ac:dyDescent="0.2">
      <c r="D312" s="28"/>
      <c r="F312" s="53"/>
      <c r="G312" s="20"/>
      <c r="J312" s="29"/>
      <c r="P312" s="3"/>
      <c r="Q312" s="28"/>
      <c r="R312" s="28"/>
      <c r="S312" s="28"/>
      <c r="T312" s="53"/>
      <c r="U312" s="24"/>
      <c r="W312" s="88"/>
      <c r="AA312" s="1"/>
      <c r="AB312" s="1"/>
      <c r="AC312" s="1"/>
      <c r="AE312" s="7"/>
      <c r="AF312" s="82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4:51" x14ac:dyDescent="0.2">
      <c r="D313" s="28"/>
      <c r="E313" s="16"/>
      <c r="F313" s="53"/>
      <c r="G313" s="24"/>
      <c r="J313" s="29"/>
      <c r="P313" s="3"/>
      <c r="Q313" s="28"/>
      <c r="R313" s="28"/>
      <c r="S313" s="32"/>
      <c r="T313" s="53"/>
      <c r="U313" s="24"/>
      <c r="W313" s="88"/>
      <c r="AA313" s="1"/>
      <c r="AB313" s="1"/>
      <c r="AC313" s="1"/>
      <c r="AE313" s="7"/>
      <c r="AF313" s="82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4:51" x14ac:dyDescent="0.2">
      <c r="D314" s="28"/>
      <c r="F314" s="53"/>
      <c r="G314" s="20"/>
      <c r="J314" s="29"/>
      <c r="P314" s="3"/>
      <c r="Q314" s="28"/>
      <c r="R314" s="28"/>
      <c r="S314" s="28"/>
      <c r="T314" s="53"/>
      <c r="U314" s="24"/>
      <c r="W314" s="88"/>
      <c r="AA314" s="1"/>
      <c r="AB314" s="1"/>
      <c r="AC314" s="1"/>
      <c r="AE314" s="7"/>
      <c r="AF314" s="82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4:51" x14ac:dyDescent="0.2">
      <c r="D315" s="28"/>
      <c r="E315" s="16"/>
      <c r="F315" s="53"/>
      <c r="G315" s="24"/>
      <c r="J315" s="29"/>
      <c r="P315" s="3"/>
      <c r="Q315" s="28"/>
      <c r="R315" s="28"/>
      <c r="S315" s="32"/>
      <c r="T315" s="53"/>
      <c r="U315" s="24"/>
      <c r="W315" s="88"/>
      <c r="AA315" s="1"/>
      <c r="AB315" s="1"/>
      <c r="AC315" s="1"/>
      <c r="AE315" s="7"/>
      <c r="AF315" s="82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4:51" x14ac:dyDescent="0.2">
      <c r="D316" s="28"/>
      <c r="F316" s="53"/>
      <c r="G316" s="20"/>
      <c r="J316" s="29"/>
      <c r="P316" s="3"/>
      <c r="Q316" s="28"/>
      <c r="R316" s="28"/>
      <c r="S316" s="28"/>
      <c r="T316" s="53"/>
      <c r="U316" s="24"/>
      <c r="W316" s="88"/>
      <c r="AA316" s="1"/>
      <c r="AB316" s="1"/>
      <c r="AC316" s="1"/>
      <c r="AE316" s="7"/>
      <c r="AF316" s="82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4:51" x14ac:dyDescent="0.2">
      <c r="D317" s="28"/>
      <c r="E317" s="16"/>
      <c r="F317" s="53"/>
      <c r="G317" s="24"/>
      <c r="J317" s="29"/>
      <c r="P317" s="3"/>
      <c r="Q317" s="28"/>
      <c r="R317" s="28"/>
      <c r="S317" s="32"/>
      <c r="T317" s="53"/>
      <c r="U317" s="24"/>
      <c r="W317" s="88"/>
      <c r="AA317" s="1"/>
      <c r="AB317" s="1"/>
      <c r="AC317" s="1"/>
      <c r="AE317" s="7"/>
      <c r="AF317" s="82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4:51" x14ac:dyDescent="0.2">
      <c r="D318" s="28"/>
      <c r="F318" s="53"/>
      <c r="G318" s="20"/>
      <c r="J318" s="29"/>
      <c r="P318" s="3"/>
      <c r="Q318" s="28"/>
      <c r="R318" s="28"/>
      <c r="S318" s="28"/>
      <c r="T318" s="53"/>
      <c r="U318" s="24"/>
      <c r="W318" s="88"/>
      <c r="AA318" s="1"/>
      <c r="AB318" s="1"/>
      <c r="AC318" s="1"/>
      <c r="AE318" s="7"/>
      <c r="AF318" s="82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4:51" x14ac:dyDescent="0.2">
      <c r="D319" s="28"/>
      <c r="E319" s="16"/>
      <c r="F319" s="53"/>
      <c r="G319" s="24"/>
      <c r="J319" s="29"/>
      <c r="P319" s="3"/>
      <c r="Q319" s="28"/>
      <c r="R319" s="28"/>
      <c r="S319" s="32"/>
      <c r="T319" s="53"/>
      <c r="U319" s="24"/>
      <c r="W319" s="88"/>
      <c r="AA319" s="1"/>
      <c r="AB319" s="1"/>
      <c r="AC319" s="1"/>
      <c r="AE319" s="7"/>
      <c r="AF319" s="82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4:51" x14ac:dyDescent="0.2">
      <c r="D320" s="28"/>
      <c r="F320" s="53"/>
      <c r="G320" s="20"/>
      <c r="J320" s="29"/>
      <c r="P320" s="3"/>
      <c r="Q320" s="28"/>
      <c r="R320" s="28"/>
      <c r="S320" s="28"/>
      <c r="T320" s="53"/>
      <c r="U320" s="24"/>
      <c r="W320" s="88"/>
      <c r="AA320" s="1"/>
      <c r="AB320" s="1"/>
      <c r="AC320" s="1"/>
      <c r="AE320" s="7"/>
      <c r="AF320" s="82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4:51" x14ac:dyDescent="0.2">
      <c r="D321" s="28"/>
      <c r="E321" s="16"/>
      <c r="F321" s="53"/>
      <c r="G321" s="24"/>
      <c r="J321" s="29"/>
      <c r="P321" s="3"/>
      <c r="Q321" s="28"/>
      <c r="R321" s="28"/>
      <c r="S321" s="32"/>
      <c r="T321" s="53"/>
      <c r="U321" s="24"/>
      <c r="W321" s="88"/>
      <c r="AA321" s="1"/>
      <c r="AB321" s="1"/>
      <c r="AC321" s="1"/>
      <c r="AE321" s="7"/>
      <c r="AF321" s="82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4:51" x14ac:dyDescent="0.2">
      <c r="D322" s="28"/>
      <c r="F322" s="53"/>
      <c r="G322" s="20"/>
      <c r="J322" s="29"/>
      <c r="P322" s="3"/>
      <c r="Q322" s="28"/>
      <c r="R322" s="28"/>
      <c r="S322" s="28"/>
      <c r="T322" s="53"/>
      <c r="U322" s="24"/>
      <c r="W322" s="88"/>
      <c r="AA322" s="1"/>
      <c r="AB322" s="1"/>
      <c r="AC322" s="1"/>
      <c r="AE322" s="7"/>
      <c r="AF322" s="82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4:51" x14ac:dyDescent="0.2">
      <c r="D323" s="28"/>
      <c r="E323" s="16"/>
      <c r="F323" s="53"/>
      <c r="G323" s="24"/>
      <c r="J323" s="29"/>
      <c r="P323" s="3"/>
      <c r="Q323" s="28"/>
      <c r="R323" s="28"/>
      <c r="S323" s="28"/>
      <c r="T323" s="53"/>
      <c r="U323" s="24"/>
      <c r="W323" s="88"/>
      <c r="AA323" s="1"/>
      <c r="AB323" s="1"/>
      <c r="AC323" s="1"/>
      <c r="AE323" s="7"/>
      <c r="AF323" s="82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4:51" x14ac:dyDescent="0.2">
      <c r="D324" s="28"/>
      <c r="F324" s="53"/>
      <c r="G324" s="24"/>
      <c r="J324" s="29"/>
      <c r="P324" s="3"/>
      <c r="Q324" s="28"/>
      <c r="R324" s="28"/>
      <c r="S324" s="32"/>
      <c r="T324" s="53"/>
      <c r="U324" s="24"/>
      <c r="W324" s="88"/>
      <c r="AA324" s="1"/>
      <c r="AB324" s="1"/>
      <c r="AC324" s="1"/>
      <c r="AE324" s="7"/>
      <c r="AF324" s="82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4:51" x14ac:dyDescent="0.2">
      <c r="D325" s="28"/>
      <c r="F325" s="53"/>
      <c r="G325" s="20"/>
      <c r="J325" s="29"/>
      <c r="P325" s="3"/>
      <c r="Q325" s="28"/>
      <c r="R325" s="28"/>
      <c r="S325" s="28"/>
      <c r="T325" s="53"/>
      <c r="U325" s="24"/>
      <c r="W325" s="88"/>
      <c r="AA325" s="1"/>
      <c r="AB325" s="1"/>
      <c r="AC325" s="1"/>
      <c r="AE325" s="7"/>
      <c r="AF325" s="82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4:51" x14ac:dyDescent="0.2">
      <c r="D326" s="28"/>
      <c r="E326" s="16"/>
      <c r="F326" s="53"/>
      <c r="G326" s="24"/>
      <c r="J326" s="29"/>
      <c r="P326" s="3"/>
      <c r="Q326" s="28"/>
      <c r="R326" s="28"/>
      <c r="S326" s="32"/>
      <c r="T326" s="53"/>
      <c r="U326" s="24"/>
      <c r="W326" s="88"/>
      <c r="AA326" s="1"/>
      <c r="AB326" s="1"/>
      <c r="AC326" s="1"/>
      <c r="AE326" s="7"/>
      <c r="AF326" s="82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4:51" x14ac:dyDescent="0.2">
      <c r="D327" s="28"/>
      <c r="F327" s="53"/>
      <c r="G327" s="20"/>
      <c r="J327" s="29"/>
      <c r="P327" s="3"/>
      <c r="Q327" s="28"/>
      <c r="R327" s="28"/>
      <c r="S327" s="28"/>
      <c r="T327" s="53"/>
      <c r="U327" s="24"/>
      <c r="W327" s="88"/>
      <c r="AA327" s="1"/>
      <c r="AB327" s="1"/>
      <c r="AC327" s="1"/>
      <c r="AE327" s="7"/>
      <c r="AF327" s="82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4:51" x14ac:dyDescent="0.2">
      <c r="D328" s="28"/>
      <c r="E328" s="16"/>
      <c r="F328" s="53"/>
      <c r="G328" s="24"/>
      <c r="J328" s="29"/>
      <c r="P328" s="3"/>
      <c r="Q328" s="28"/>
      <c r="R328" s="28"/>
      <c r="S328" s="28"/>
      <c r="T328" s="53"/>
      <c r="U328" s="24"/>
      <c r="W328" s="88"/>
      <c r="AA328" s="1"/>
      <c r="AB328" s="1"/>
      <c r="AC328" s="1"/>
      <c r="AE328" s="7"/>
      <c r="AF328" s="82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4:51" x14ac:dyDescent="0.2">
      <c r="F329" s="53"/>
      <c r="G329" s="20"/>
      <c r="J329" s="29"/>
      <c r="P329" s="3"/>
      <c r="Q329" s="28"/>
      <c r="R329" s="28"/>
      <c r="S329" s="32"/>
      <c r="T329" s="53"/>
      <c r="U329" s="24"/>
      <c r="W329" s="88"/>
      <c r="AA329" s="1"/>
      <c r="AB329" s="1"/>
      <c r="AC329" s="1"/>
      <c r="AE329" s="7"/>
      <c r="AF329" s="82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4:51" x14ac:dyDescent="0.2">
      <c r="F330" s="53"/>
      <c r="G330" s="20"/>
      <c r="J330" s="29"/>
      <c r="P330" s="3"/>
      <c r="Q330" s="28"/>
      <c r="R330" s="28"/>
      <c r="S330" s="28"/>
      <c r="T330" s="53"/>
      <c r="U330" s="24"/>
      <c r="W330" s="88"/>
      <c r="AA330" s="1"/>
      <c r="AB330" s="1"/>
      <c r="AC330" s="1"/>
      <c r="AE330" s="7"/>
      <c r="AF330" s="82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4:51" x14ac:dyDescent="0.2">
      <c r="D331" s="28"/>
      <c r="E331" s="32"/>
      <c r="F331" s="53"/>
      <c r="G331" s="24"/>
      <c r="J331" s="29"/>
      <c r="P331" s="3"/>
      <c r="Q331" s="28"/>
      <c r="R331" s="28"/>
      <c r="S331" s="28"/>
      <c r="T331" s="53"/>
      <c r="U331" s="24"/>
      <c r="W331" s="88"/>
      <c r="AA331" s="1"/>
      <c r="AB331" s="1"/>
      <c r="AC331" s="1"/>
      <c r="AE331" s="7"/>
      <c r="AF331" s="82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4:51" x14ac:dyDescent="0.2">
      <c r="D332" s="28"/>
      <c r="E332" s="28"/>
      <c r="F332" s="53"/>
      <c r="G332" s="24"/>
      <c r="J332" s="29"/>
      <c r="P332" s="3"/>
      <c r="Q332" s="28"/>
      <c r="R332" s="28"/>
      <c r="S332" s="28"/>
      <c r="T332" s="53"/>
      <c r="U332" s="24"/>
      <c r="W332" s="88"/>
      <c r="AA332" s="1"/>
      <c r="AB332" s="1"/>
      <c r="AC332" s="1"/>
      <c r="AE332" s="7"/>
      <c r="AF332" s="82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4:51" x14ac:dyDescent="0.2">
      <c r="D333" s="28"/>
      <c r="E333" s="28"/>
      <c r="F333" s="53"/>
      <c r="G333" s="24"/>
      <c r="J333" s="29"/>
      <c r="P333" s="3"/>
      <c r="Q333" s="28"/>
      <c r="R333" s="28"/>
      <c r="S333" s="32"/>
      <c r="T333" s="53"/>
      <c r="U333" s="24"/>
      <c r="W333" s="88"/>
      <c r="AA333" s="1"/>
      <c r="AB333" s="1"/>
      <c r="AC333" s="1"/>
      <c r="AE333" s="7"/>
      <c r="AF333" s="82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4:51" x14ac:dyDescent="0.2">
      <c r="D334" s="28"/>
      <c r="E334" s="28"/>
      <c r="F334" s="53"/>
      <c r="G334" s="24"/>
      <c r="J334" s="29"/>
      <c r="P334" s="3"/>
      <c r="Q334" s="28"/>
      <c r="R334" s="28"/>
      <c r="S334" s="28"/>
      <c r="T334" s="53"/>
      <c r="U334" s="24"/>
      <c r="W334" s="88"/>
      <c r="AA334" s="1"/>
      <c r="AB334" s="1"/>
      <c r="AC334" s="1"/>
      <c r="AE334" s="7"/>
      <c r="AF334" s="82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4:51" x14ac:dyDescent="0.2">
      <c r="D335" s="28"/>
      <c r="E335" s="32"/>
      <c r="F335" s="53"/>
      <c r="G335" s="24"/>
      <c r="J335" s="29"/>
      <c r="P335" s="3"/>
      <c r="Q335" s="28"/>
      <c r="R335" s="28"/>
      <c r="S335" s="32"/>
      <c r="T335" s="53"/>
      <c r="U335" s="24"/>
      <c r="W335" s="88"/>
      <c r="AA335" s="1"/>
      <c r="AB335" s="1"/>
      <c r="AC335" s="1"/>
      <c r="AE335" s="7"/>
      <c r="AF335" s="82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4:51" x14ac:dyDescent="0.2">
      <c r="D336" s="28"/>
      <c r="E336" s="28"/>
      <c r="F336" s="53"/>
      <c r="G336" s="24"/>
      <c r="J336" s="29"/>
      <c r="P336" s="3"/>
      <c r="Q336" s="28"/>
      <c r="R336" s="28"/>
      <c r="S336" s="28"/>
      <c r="T336" s="53"/>
      <c r="U336" s="24"/>
      <c r="W336" s="88"/>
      <c r="AA336" s="1"/>
      <c r="AB336" s="1"/>
      <c r="AC336" s="1"/>
      <c r="AE336" s="7"/>
      <c r="AF336" s="82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4:51" x14ac:dyDescent="0.2">
      <c r="D337" s="28"/>
      <c r="E337" s="32"/>
      <c r="F337" s="53"/>
      <c r="G337" s="24"/>
      <c r="J337" s="29"/>
      <c r="P337" s="3"/>
      <c r="Q337" s="28"/>
      <c r="R337" s="28"/>
      <c r="S337" s="28"/>
      <c r="T337" s="53"/>
      <c r="U337" s="24"/>
      <c r="W337" s="88"/>
      <c r="AA337" s="1"/>
      <c r="AB337" s="1"/>
      <c r="AC337" s="1"/>
      <c r="AE337" s="7"/>
      <c r="AF337" s="82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4:51" x14ac:dyDescent="0.2">
      <c r="D338" s="28"/>
      <c r="E338" s="28"/>
      <c r="F338" s="53"/>
      <c r="G338" s="24"/>
      <c r="J338" s="29"/>
      <c r="P338" s="3"/>
      <c r="Q338" s="28"/>
      <c r="R338" s="28"/>
      <c r="S338" s="32"/>
      <c r="T338" s="53"/>
      <c r="U338" s="24"/>
      <c r="W338" s="88"/>
      <c r="AA338" s="1"/>
      <c r="AB338" s="1"/>
      <c r="AC338" s="1"/>
      <c r="AE338" s="7"/>
      <c r="AF338" s="82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4:51" x14ac:dyDescent="0.2">
      <c r="D339" s="28"/>
      <c r="E339" s="28"/>
      <c r="F339" s="53"/>
      <c r="G339" s="24"/>
      <c r="J339" s="29"/>
      <c r="P339" s="3"/>
      <c r="Q339" s="28"/>
      <c r="R339" s="28"/>
      <c r="S339" s="32"/>
      <c r="T339" s="53"/>
      <c r="U339" s="24"/>
      <c r="W339" s="88"/>
      <c r="AA339" s="1"/>
      <c r="AB339" s="1"/>
      <c r="AC339" s="1"/>
      <c r="AE339" s="7"/>
      <c r="AF339" s="82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4:51" x14ac:dyDescent="0.2">
      <c r="D340" s="28"/>
      <c r="E340" s="32"/>
      <c r="F340" s="53"/>
      <c r="G340" s="24"/>
      <c r="J340" s="29"/>
      <c r="P340" s="3"/>
      <c r="Q340" s="28"/>
      <c r="R340" s="28"/>
      <c r="S340" s="32"/>
      <c r="T340" s="53"/>
      <c r="U340" s="24"/>
      <c r="W340" s="88"/>
      <c r="AA340" s="1"/>
      <c r="AB340" s="1"/>
      <c r="AC340" s="1"/>
      <c r="AE340" s="7"/>
      <c r="AF340" s="82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4:51" x14ac:dyDescent="0.2">
      <c r="D341" s="28"/>
      <c r="E341" s="32"/>
      <c r="F341" s="53"/>
      <c r="G341" s="24"/>
      <c r="J341" s="29"/>
      <c r="P341" s="3"/>
      <c r="Q341" s="28"/>
      <c r="R341" s="28"/>
      <c r="S341" s="28"/>
      <c r="T341" s="53"/>
      <c r="U341" s="24"/>
      <c r="W341" s="88"/>
      <c r="AA341" s="1"/>
      <c r="AB341" s="1"/>
      <c r="AC341" s="1"/>
      <c r="AE341" s="7"/>
      <c r="AF341" s="82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4:51" x14ac:dyDescent="0.2">
      <c r="D342" s="28"/>
      <c r="E342" s="32"/>
      <c r="F342" s="53"/>
      <c r="G342" s="24"/>
      <c r="J342" s="29"/>
      <c r="P342" s="3"/>
      <c r="Q342" s="28"/>
      <c r="R342" s="28"/>
      <c r="S342" s="32"/>
      <c r="T342" s="53"/>
      <c r="U342" s="24"/>
      <c r="W342" s="88"/>
      <c r="AA342" s="1"/>
      <c r="AB342" s="1"/>
      <c r="AC342" s="1"/>
      <c r="AE342" s="7"/>
      <c r="AF342" s="82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4:51" x14ac:dyDescent="0.2">
      <c r="D343" s="28"/>
      <c r="E343" s="28"/>
      <c r="F343" s="53"/>
      <c r="G343" s="24"/>
      <c r="J343" s="29"/>
      <c r="P343" s="3"/>
      <c r="Q343" s="28"/>
      <c r="R343" s="28"/>
      <c r="S343" s="28"/>
      <c r="T343" s="53"/>
      <c r="U343" s="24"/>
      <c r="W343" s="88"/>
      <c r="AA343" s="1"/>
      <c r="AB343" s="1"/>
      <c r="AC343" s="1"/>
      <c r="AE343" s="7"/>
      <c r="AF343" s="82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4:51" x14ac:dyDescent="0.2">
      <c r="D344" s="28"/>
      <c r="E344" s="32"/>
      <c r="F344" s="53"/>
      <c r="G344" s="24"/>
      <c r="J344" s="29"/>
      <c r="P344" s="3"/>
      <c r="Q344" s="28"/>
      <c r="R344" s="28"/>
      <c r="S344" s="28"/>
      <c r="T344" s="53"/>
      <c r="U344" s="24"/>
      <c r="W344" s="88"/>
      <c r="AA344" s="1"/>
      <c r="AB344" s="1"/>
      <c r="AC344" s="1"/>
      <c r="AE344" s="7"/>
      <c r="AF344" s="82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4:51" x14ac:dyDescent="0.2">
      <c r="D345" s="28"/>
      <c r="E345" s="28"/>
      <c r="F345" s="53"/>
      <c r="G345" s="24"/>
      <c r="J345" s="29"/>
      <c r="P345" s="3"/>
      <c r="Q345" s="28"/>
      <c r="R345" s="28"/>
      <c r="S345" s="32"/>
      <c r="T345" s="53"/>
      <c r="U345" s="24"/>
      <c r="W345" s="88"/>
      <c r="AA345" s="1"/>
      <c r="AB345" s="1"/>
      <c r="AC345" s="1"/>
      <c r="AE345" s="7"/>
      <c r="AF345" s="82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4:51" x14ac:dyDescent="0.2">
      <c r="D346" s="28"/>
      <c r="E346" s="28"/>
      <c r="F346" s="53"/>
      <c r="G346" s="24"/>
      <c r="J346" s="29"/>
      <c r="P346" s="3"/>
      <c r="Q346" s="28"/>
      <c r="R346" s="28"/>
      <c r="S346" s="28"/>
      <c r="T346" s="53"/>
      <c r="U346" s="24"/>
      <c r="W346" s="88"/>
      <c r="AA346" s="1"/>
      <c r="AB346" s="1"/>
      <c r="AC346" s="1"/>
      <c r="AE346" s="7"/>
      <c r="AF346" s="82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4:51" x14ac:dyDescent="0.2">
      <c r="D347" s="28"/>
      <c r="E347" s="32"/>
      <c r="F347" s="53"/>
      <c r="G347" s="24"/>
      <c r="J347" s="29"/>
      <c r="P347" s="3"/>
      <c r="Q347" s="28"/>
      <c r="R347" s="28"/>
      <c r="S347" s="28"/>
      <c r="T347" s="53"/>
      <c r="U347" s="24"/>
      <c r="W347" s="88"/>
      <c r="AA347" s="1"/>
      <c r="AB347" s="1"/>
      <c r="AC347" s="1"/>
      <c r="AE347" s="7"/>
      <c r="AF347" s="82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4:51" x14ac:dyDescent="0.2">
      <c r="D348" s="28"/>
      <c r="E348" s="28"/>
      <c r="F348" s="53"/>
      <c r="G348" s="24"/>
      <c r="J348" s="29"/>
      <c r="P348" s="3"/>
      <c r="Q348" s="28"/>
      <c r="R348" s="28"/>
      <c r="S348" s="28"/>
      <c r="T348" s="53"/>
      <c r="U348" s="24"/>
      <c r="W348" s="88"/>
      <c r="AA348" s="1"/>
      <c r="AB348" s="1"/>
      <c r="AC348" s="1"/>
      <c r="AE348" s="7"/>
      <c r="AF348" s="82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4:51" x14ac:dyDescent="0.2">
      <c r="D349" s="28"/>
      <c r="E349" s="28"/>
      <c r="F349" s="53"/>
      <c r="G349" s="24"/>
      <c r="J349" s="29"/>
      <c r="P349" s="3"/>
      <c r="Q349" s="28"/>
      <c r="R349" s="28"/>
      <c r="S349" s="32"/>
      <c r="T349" s="53"/>
      <c r="U349" s="24"/>
      <c r="W349" s="88"/>
      <c r="AA349" s="1"/>
      <c r="AB349" s="1"/>
      <c r="AC349" s="1"/>
      <c r="AE349" s="7"/>
      <c r="AF349" s="82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4:51" x14ac:dyDescent="0.2">
      <c r="D350" s="28"/>
      <c r="E350" s="28"/>
      <c r="F350" s="53"/>
      <c r="G350" s="24"/>
      <c r="J350" s="29"/>
      <c r="P350" s="3"/>
      <c r="Q350" s="28"/>
      <c r="R350" s="28"/>
      <c r="S350" s="28"/>
      <c r="T350" s="53"/>
      <c r="U350" s="24"/>
      <c r="W350" s="88"/>
      <c r="AA350" s="1"/>
      <c r="AB350" s="1"/>
      <c r="AC350" s="1"/>
      <c r="AE350" s="7"/>
      <c r="AF350" s="82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4:51" x14ac:dyDescent="0.2">
      <c r="D351" s="28"/>
      <c r="E351" s="32"/>
      <c r="F351" s="53"/>
      <c r="G351" s="24"/>
      <c r="J351" s="29"/>
      <c r="P351" s="3"/>
      <c r="Q351" s="28"/>
      <c r="R351" s="28"/>
      <c r="S351" s="32"/>
      <c r="T351" s="53"/>
      <c r="U351" s="24"/>
      <c r="W351" s="88"/>
      <c r="AA351" s="1"/>
      <c r="AB351" s="1"/>
      <c r="AC351" s="1"/>
      <c r="AE351" s="7"/>
      <c r="AF351" s="82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4:51" x14ac:dyDescent="0.2">
      <c r="D352" s="28"/>
      <c r="E352" s="28"/>
      <c r="F352" s="53"/>
      <c r="G352" s="24"/>
      <c r="J352" s="29"/>
      <c r="P352" s="3"/>
      <c r="Q352" s="28"/>
      <c r="R352" s="28"/>
      <c r="S352" s="28"/>
      <c r="T352" s="53"/>
      <c r="U352" s="24"/>
      <c r="W352" s="88"/>
      <c r="AA352" s="1"/>
      <c r="AB352" s="1"/>
      <c r="AC352" s="1"/>
      <c r="AE352" s="7"/>
      <c r="AF352" s="82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4:51" x14ac:dyDescent="0.2">
      <c r="D353" s="28"/>
      <c r="E353" s="32"/>
      <c r="F353" s="53"/>
      <c r="G353" s="24"/>
      <c r="J353" s="29"/>
      <c r="P353" s="3"/>
      <c r="Q353" s="28"/>
      <c r="R353" s="28"/>
      <c r="S353" s="32"/>
      <c r="T353" s="53"/>
      <c r="U353" s="24"/>
      <c r="W353" s="88"/>
      <c r="AA353" s="1"/>
      <c r="AB353" s="1"/>
      <c r="AC353" s="1"/>
      <c r="AE353" s="7"/>
      <c r="AF353" s="82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4:51" x14ac:dyDescent="0.2">
      <c r="D354" s="28"/>
      <c r="E354" s="28"/>
      <c r="F354" s="53"/>
      <c r="G354" s="24"/>
      <c r="J354" s="29"/>
      <c r="P354" s="3"/>
      <c r="Q354" s="28"/>
      <c r="R354" s="28"/>
      <c r="S354" s="28"/>
      <c r="T354" s="53"/>
      <c r="U354" s="24"/>
      <c r="W354" s="88"/>
      <c r="AA354" s="1"/>
      <c r="AB354" s="1"/>
      <c r="AC354" s="1"/>
      <c r="AE354" s="7"/>
      <c r="AF354" s="82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4:51" x14ac:dyDescent="0.2">
      <c r="D355" s="28"/>
      <c r="E355" s="32"/>
      <c r="F355" s="53"/>
      <c r="G355" s="24"/>
      <c r="J355" s="29"/>
      <c r="P355" s="3"/>
      <c r="Q355" s="28"/>
      <c r="R355" s="28"/>
      <c r="S355" s="28"/>
      <c r="T355" s="53"/>
      <c r="U355" s="24"/>
      <c r="W355" s="88"/>
      <c r="AA355" s="1"/>
      <c r="AB355" s="1"/>
      <c r="AC355" s="1"/>
      <c r="AE355" s="7"/>
      <c r="AF355" s="82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4:51" x14ac:dyDescent="0.2">
      <c r="D356" s="28"/>
      <c r="E356" s="28"/>
      <c r="F356" s="53"/>
      <c r="G356" s="24"/>
      <c r="J356" s="29"/>
      <c r="P356" s="3"/>
      <c r="Q356" s="28"/>
      <c r="R356" s="28"/>
      <c r="S356" s="32"/>
      <c r="T356" s="53"/>
      <c r="U356" s="24"/>
      <c r="W356" s="88"/>
      <c r="AA356" s="1"/>
      <c r="AB356" s="1"/>
      <c r="AC356" s="1"/>
      <c r="AE356" s="7"/>
      <c r="AF356" s="82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4:51" x14ac:dyDescent="0.2">
      <c r="D357" s="28"/>
      <c r="E357" s="28"/>
      <c r="F357" s="53"/>
      <c r="G357" s="24"/>
      <c r="J357" s="29"/>
      <c r="P357" s="3"/>
      <c r="Q357" s="28"/>
      <c r="R357" s="28"/>
      <c r="S357" s="28"/>
      <c r="T357" s="53"/>
      <c r="U357" s="28"/>
      <c r="W357" s="88"/>
      <c r="AA357" s="1"/>
      <c r="AB357" s="1"/>
      <c r="AC357" s="1"/>
      <c r="AE357" s="7"/>
      <c r="AF357" s="82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4:51" x14ac:dyDescent="0.2">
      <c r="D358" s="28"/>
      <c r="E358" s="32"/>
      <c r="F358" s="53"/>
      <c r="G358" s="24"/>
      <c r="J358" s="29"/>
      <c r="P358" s="3"/>
      <c r="Q358" s="28"/>
      <c r="R358" s="28"/>
      <c r="S358" s="28"/>
      <c r="T358" s="53"/>
      <c r="U358" s="24"/>
      <c r="W358" s="88"/>
      <c r="AA358" s="1"/>
      <c r="AB358" s="1"/>
      <c r="AC358" s="1"/>
      <c r="AE358" s="7"/>
      <c r="AF358" s="82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4:51" x14ac:dyDescent="0.2">
      <c r="D359" s="28"/>
      <c r="F359" s="53"/>
      <c r="G359" s="28"/>
      <c r="H359" s="1"/>
      <c r="J359" s="29"/>
      <c r="P359" s="3"/>
      <c r="Q359" s="28"/>
      <c r="R359" s="28"/>
      <c r="S359" s="32"/>
      <c r="T359" s="53"/>
      <c r="U359" s="24"/>
      <c r="W359" s="88"/>
      <c r="AA359" s="1"/>
      <c r="AB359" s="1"/>
      <c r="AC359" s="1"/>
      <c r="AE359" s="7"/>
      <c r="AF359" s="82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4:51" x14ac:dyDescent="0.2">
      <c r="D360" s="28"/>
      <c r="E360" s="28"/>
      <c r="F360" s="53"/>
      <c r="G360" s="24"/>
      <c r="J360" s="29"/>
      <c r="P360" s="3"/>
      <c r="Q360" s="28"/>
      <c r="R360" s="28"/>
      <c r="S360" s="28"/>
      <c r="T360" s="53"/>
      <c r="U360" s="24"/>
      <c r="W360" s="88"/>
      <c r="AA360" s="1"/>
      <c r="AB360" s="1"/>
      <c r="AC360" s="1"/>
      <c r="AE360" s="7"/>
      <c r="AF360" s="82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4:51" x14ac:dyDescent="0.2">
      <c r="D361" s="28"/>
      <c r="E361" s="32"/>
      <c r="F361" s="53"/>
      <c r="G361" s="24"/>
      <c r="J361" s="29"/>
      <c r="P361" s="3"/>
      <c r="Q361" s="28"/>
      <c r="R361" s="28"/>
      <c r="S361" s="32"/>
      <c r="T361" s="53"/>
      <c r="U361" s="24"/>
      <c r="W361" s="88"/>
      <c r="AA361" s="1"/>
      <c r="AB361" s="1"/>
      <c r="AC361" s="1"/>
      <c r="AE361" s="7"/>
      <c r="AF361" s="82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4:51" x14ac:dyDescent="0.2">
      <c r="D362" s="28"/>
      <c r="E362" s="28"/>
      <c r="F362" s="53"/>
      <c r="G362" s="24"/>
      <c r="J362" s="29"/>
      <c r="P362" s="3"/>
      <c r="Q362" s="28"/>
      <c r="R362" s="28"/>
      <c r="S362" s="28"/>
      <c r="T362" s="53"/>
      <c r="U362" s="24"/>
      <c r="W362" s="88"/>
      <c r="AA362" s="1"/>
      <c r="AB362" s="1"/>
      <c r="AC362" s="1"/>
      <c r="AE362" s="7"/>
      <c r="AF362" s="82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4:51" x14ac:dyDescent="0.2">
      <c r="D363" s="28"/>
      <c r="E363" s="16"/>
      <c r="F363" s="53"/>
      <c r="G363" s="24"/>
      <c r="J363" s="29"/>
      <c r="P363" s="3"/>
      <c r="Q363" s="28"/>
      <c r="R363" s="28"/>
      <c r="S363" s="28"/>
      <c r="T363" s="53"/>
      <c r="U363" s="24"/>
      <c r="W363" s="88"/>
      <c r="AA363" s="1"/>
      <c r="AB363" s="1"/>
      <c r="AC363" s="1"/>
      <c r="AE363" s="7"/>
      <c r="AF363" s="82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4:51" x14ac:dyDescent="0.2">
      <c r="D364" s="28"/>
      <c r="F364" s="53"/>
      <c r="G364" s="24"/>
      <c r="J364" s="29"/>
      <c r="P364" s="3"/>
      <c r="Q364" s="28"/>
      <c r="R364" s="28"/>
      <c r="S364" s="32"/>
      <c r="T364" s="53"/>
      <c r="U364" s="24"/>
      <c r="W364" s="88"/>
      <c r="AA364" s="1"/>
      <c r="AB364" s="1"/>
      <c r="AC364" s="1"/>
      <c r="AE364" s="7"/>
      <c r="AF364" s="82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4:51" x14ac:dyDescent="0.2">
      <c r="D365" s="28"/>
      <c r="F365" s="53"/>
      <c r="G365" s="24"/>
      <c r="J365" s="29"/>
      <c r="P365" s="3"/>
      <c r="Q365" s="28"/>
      <c r="R365" s="28"/>
      <c r="S365" s="28"/>
      <c r="T365" s="53"/>
      <c r="U365" s="24"/>
      <c r="W365" s="88"/>
      <c r="AA365" s="1"/>
      <c r="AB365" s="1"/>
      <c r="AC365" s="1"/>
      <c r="AE365" s="7"/>
      <c r="AF365" s="82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4:51" x14ac:dyDescent="0.2">
      <c r="D366" s="28"/>
      <c r="E366" s="16"/>
      <c r="F366" s="53"/>
      <c r="G366" s="24"/>
      <c r="J366" s="29"/>
      <c r="P366" s="3"/>
      <c r="Q366" s="28"/>
      <c r="R366" s="28"/>
      <c r="S366" s="28"/>
      <c r="T366" s="53"/>
      <c r="U366" s="24"/>
      <c r="W366" s="88"/>
      <c r="AA366" s="1"/>
      <c r="AB366" s="1"/>
      <c r="AC366" s="1"/>
      <c r="AE366" s="7"/>
      <c r="AF366" s="82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4:51" x14ac:dyDescent="0.2">
      <c r="D367" s="28"/>
      <c r="F367" s="53"/>
      <c r="G367" s="24"/>
      <c r="J367" s="29"/>
      <c r="P367" s="3"/>
      <c r="Q367" s="28"/>
      <c r="R367" s="28"/>
      <c r="S367" s="28"/>
      <c r="T367" s="53"/>
      <c r="U367" s="24"/>
      <c r="W367" s="88"/>
      <c r="AA367" s="1"/>
      <c r="AB367" s="1"/>
      <c r="AC367" s="1"/>
      <c r="AE367" s="7"/>
      <c r="AF367" s="82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4:51" x14ac:dyDescent="0.2">
      <c r="D368" s="28"/>
      <c r="F368" s="53"/>
      <c r="G368" s="24"/>
      <c r="J368" s="29"/>
      <c r="P368" s="3"/>
      <c r="Q368" s="28"/>
      <c r="R368" s="28"/>
      <c r="S368" s="28"/>
      <c r="T368" s="53"/>
      <c r="U368" s="24"/>
      <c r="W368" s="88"/>
      <c r="AA368" s="1"/>
      <c r="AB368" s="1"/>
      <c r="AC368" s="1"/>
      <c r="AE368" s="7"/>
      <c r="AF368" s="82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4:51" x14ac:dyDescent="0.2">
      <c r="D369" s="28"/>
      <c r="F369" s="53"/>
      <c r="G369" s="24"/>
      <c r="J369" s="29"/>
      <c r="P369" s="3"/>
      <c r="Q369" s="28"/>
      <c r="R369" s="28"/>
      <c r="S369" s="28"/>
      <c r="T369" s="53"/>
      <c r="U369" s="24"/>
      <c r="W369" s="88"/>
      <c r="AA369" s="1"/>
      <c r="AB369" s="1"/>
      <c r="AC369" s="1"/>
      <c r="AE369" s="7"/>
      <c r="AF369" s="82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4:51" x14ac:dyDescent="0.2">
      <c r="D370" s="28"/>
      <c r="F370" s="53"/>
      <c r="G370" s="24"/>
      <c r="J370" s="29"/>
      <c r="P370" s="3"/>
      <c r="Q370" s="28"/>
      <c r="R370" s="28"/>
      <c r="S370" s="28"/>
      <c r="T370" s="53"/>
      <c r="U370" s="24"/>
      <c r="W370" s="88"/>
      <c r="AA370" s="1"/>
      <c r="AB370" s="1"/>
      <c r="AC370" s="1"/>
      <c r="AE370" s="7"/>
      <c r="AF370" s="82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4:51" x14ac:dyDescent="0.2">
      <c r="D371" s="28"/>
      <c r="F371" s="53"/>
      <c r="G371" s="24"/>
      <c r="J371" s="29"/>
      <c r="P371" s="3"/>
      <c r="Q371" s="28"/>
      <c r="R371" s="28"/>
      <c r="S371" s="28"/>
      <c r="T371" s="53"/>
      <c r="U371" s="24"/>
      <c r="W371" s="88"/>
      <c r="AA371" s="1"/>
      <c r="AB371" s="1"/>
      <c r="AC371" s="1"/>
      <c r="AE371" s="7"/>
      <c r="AF371" s="82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4:51" x14ac:dyDescent="0.2">
      <c r="D372" s="28"/>
      <c r="F372" s="53"/>
      <c r="G372" s="24"/>
      <c r="J372" s="29"/>
      <c r="P372" s="3"/>
      <c r="Q372" s="28"/>
      <c r="R372" s="32"/>
      <c r="S372" s="32"/>
      <c r="T372" s="53"/>
      <c r="U372" s="24"/>
      <c r="W372" s="88"/>
      <c r="AA372" s="1"/>
      <c r="AB372" s="1"/>
      <c r="AC372" s="1"/>
      <c r="AE372" s="7"/>
      <c r="AF372" s="82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4:51" x14ac:dyDescent="0.2">
      <c r="D373" s="28"/>
      <c r="F373" s="53"/>
      <c r="G373" s="24"/>
      <c r="J373" s="29"/>
      <c r="P373" s="3"/>
      <c r="Q373" s="28"/>
      <c r="R373" s="28"/>
      <c r="S373" s="28"/>
      <c r="T373" s="53"/>
      <c r="U373" s="24"/>
      <c r="W373" s="88"/>
      <c r="AA373" s="1"/>
      <c r="AB373" s="1"/>
      <c r="AC373" s="1"/>
      <c r="AE373" s="7"/>
      <c r="AF373" s="82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4:51" x14ac:dyDescent="0.2">
      <c r="D374" s="32"/>
      <c r="E374" s="16"/>
      <c r="F374" s="53"/>
      <c r="G374" s="24"/>
      <c r="J374" s="29"/>
      <c r="P374" s="3"/>
      <c r="Q374" s="28"/>
      <c r="R374" s="28"/>
      <c r="S374" s="28"/>
      <c r="T374" s="53"/>
      <c r="U374" s="24"/>
      <c r="W374" s="88"/>
      <c r="AA374" s="1"/>
      <c r="AB374" s="1"/>
      <c r="AC374" s="1"/>
      <c r="AE374" s="7"/>
      <c r="AF374" s="82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4:51" x14ac:dyDescent="0.2">
      <c r="D375" s="28"/>
      <c r="F375" s="53"/>
      <c r="G375" s="24"/>
      <c r="J375" s="29"/>
      <c r="P375" s="3"/>
      <c r="Q375" s="28"/>
      <c r="R375" s="28"/>
      <c r="S375" s="32"/>
      <c r="T375" s="53"/>
      <c r="U375" s="24"/>
      <c r="W375" s="88"/>
      <c r="AA375" s="1"/>
      <c r="AB375" s="1"/>
      <c r="AC375" s="1"/>
      <c r="AE375" s="7"/>
      <c r="AF375" s="82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4:51" x14ac:dyDescent="0.2">
      <c r="D376" s="28"/>
      <c r="F376" s="53"/>
      <c r="G376" s="24"/>
      <c r="J376" s="29"/>
      <c r="P376" s="3"/>
      <c r="Q376" s="28"/>
      <c r="R376" s="28"/>
      <c r="S376" s="28"/>
      <c r="T376" s="53"/>
      <c r="U376" s="24"/>
      <c r="W376" s="88"/>
      <c r="AA376" s="1"/>
      <c r="AB376" s="1"/>
      <c r="AC376" s="1"/>
      <c r="AE376" s="7"/>
      <c r="AF376" s="82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4:51" x14ac:dyDescent="0.2">
      <c r="D377" s="28"/>
      <c r="E377" s="32"/>
      <c r="F377" s="53"/>
      <c r="G377" s="24"/>
      <c r="J377" s="29"/>
      <c r="P377" s="3"/>
      <c r="Q377" s="28"/>
      <c r="R377" s="28"/>
      <c r="S377" s="32"/>
      <c r="T377" s="53"/>
      <c r="U377" s="24"/>
      <c r="W377" s="88"/>
      <c r="AA377" s="1"/>
      <c r="AB377" s="1"/>
      <c r="AC377" s="1"/>
      <c r="AE377" s="7"/>
      <c r="AF377" s="82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4:51" x14ac:dyDescent="0.2">
      <c r="D378" s="28"/>
      <c r="F378" s="53"/>
      <c r="G378" s="24"/>
      <c r="J378" s="29"/>
      <c r="P378" s="3"/>
      <c r="Q378" s="28"/>
      <c r="R378" s="28"/>
      <c r="S378" s="28"/>
      <c r="T378" s="53"/>
      <c r="U378" s="24"/>
      <c r="W378" s="88"/>
      <c r="AA378" s="1"/>
      <c r="AB378" s="1"/>
      <c r="AC378" s="1"/>
      <c r="AE378" s="7"/>
      <c r="AF378" s="82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4:51" x14ac:dyDescent="0.2">
      <c r="D379" s="28"/>
      <c r="E379" s="16"/>
      <c r="F379" s="53"/>
      <c r="G379" s="24"/>
      <c r="J379" s="29"/>
      <c r="P379" s="3"/>
      <c r="Q379" s="28"/>
      <c r="R379" s="28"/>
      <c r="S379" s="32"/>
      <c r="T379" s="53"/>
      <c r="U379" s="24"/>
      <c r="W379" s="88"/>
      <c r="AA379" s="1"/>
      <c r="AB379" s="1"/>
      <c r="AC379" s="1"/>
      <c r="AE379" s="7"/>
      <c r="AF379" s="82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4:51" x14ac:dyDescent="0.2">
      <c r="D380" s="28"/>
      <c r="F380" s="53"/>
      <c r="G380" s="24"/>
      <c r="J380" s="29"/>
      <c r="P380" s="3"/>
      <c r="Q380" s="28"/>
      <c r="R380" s="28"/>
      <c r="S380" s="28"/>
      <c r="T380" s="53"/>
      <c r="U380" s="24"/>
      <c r="W380" s="88"/>
      <c r="AA380" s="1"/>
      <c r="AB380" s="1"/>
      <c r="AC380" s="1"/>
      <c r="AE380" s="7"/>
      <c r="AF380" s="82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4:51" x14ac:dyDescent="0.2">
      <c r="D381" s="28"/>
      <c r="E381" s="16"/>
      <c r="F381" s="53"/>
      <c r="G381" s="24"/>
      <c r="J381" s="29"/>
      <c r="P381" s="3"/>
      <c r="Q381" s="28"/>
      <c r="R381" s="28"/>
      <c r="S381" s="32"/>
      <c r="T381" s="53"/>
      <c r="U381" s="24"/>
      <c r="W381" s="88"/>
      <c r="AA381" s="1"/>
      <c r="AB381" s="1"/>
      <c r="AC381" s="1"/>
      <c r="AE381" s="7"/>
      <c r="AF381" s="82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4:51" x14ac:dyDescent="0.2">
      <c r="D382" s="28"/>
      <c r="F382" s="53"/>
      <c r="G382" s="24"/>
      <c r="J382" s="29"/>
      <c r="P382" s="3"/>
      <c r="Q382" s="28"/>
      <c r="R382" s="28"/>
      <c r="S382" s="28"/>
      <c r="T382" s="53"/>
      <c r="U382" s="24"/>
      <c r="W382" s="88"/>
      <c r="AA382" s="1"/>
      <c r="AB382" s="1"/>
      <c r="AC382" s="1"/>
      <c r="AE382" s="7"/>
      <c r="AF382" s="82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4:51" x14ac:dyDescent="0.2">
      <c r="D383" s="28"/>
      <c r="E383" s="16"/>
      <c r="F383" s="53"/>
      <c r="G383" s="24"/>
      <c r="J383" s="29"/>
      <c r="P383" s="3"/>
      <c r="Q383" s="28"/>
      <c r="R383" s="28"/>
      <c r="S383" s="28"/>
      <c r="T383" s="53"/>
      <c r="U383" s="24"/>
      <c r="W383" s="88"/>
      <c r="AA383" s="1"/>
      <c r="AB383" s="1"/>
      <c r="AC383" s="1"/>
      <c r="AE383" s="7"/>
      <c r="AF383" s="82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4:51" x14ac:dyDescent="0.2">
      <c r="D384" s="28"/>
      <c r="F384" s="53"/>
      <c r="G384" s="24"/>
      <c r="J384" s="29"/>
      <c r="P384" s="3"/>
      <c r="Q384" s="28"/>
      <c r="R384" s="28"/>
      <c r="S384" s="32"/>
      <c r="T384" s="53"/>
      <c r="U384" s="24"/>
      <c r="W384" s="88"/>
      <c r="AA384" s="1"/>
      <c r="AB384" s="1"/>
      <c r="AC384" s="1"/>
      <c r="AE384" s="7"/>
      <c r="AF384" s="82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4:51" x14ac:dyDescent="0.2">
      <c r="D385" s="28"/>
      <c r="F385" s="53"/>
      <c r="G385" s="24"/>
      <c r="J385" s="29"/>
      <c r="P385" s="3"/>
      <c r="Q385" s="28"/>
      <c r="R385" s="28"/>
      <c r="S385" s="28"/>
      <c r="T385" s="53"/>
      <c r="U385" s="24"/>
      <c r="W385" s="88"/>
      <c r="AA385" s="1"/>
      <c r="AB385" s="1"/>
      <c r="AC385" s="1"/>
      <c r="AE385" s="7"/>
      <c r="AF385" s="82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4:51" x14ac:dyDescent="0.2">
      <c r="D386" s="28"/>
      <c r="E386" s="16"/>
      <c r="F386" s="53"/>
      <c r="G386" s="24"/>
      <c r="J386" s="29"/>
      <c r="P386" s="3"/>
      <c r="Q386" s="28"/>
      <c r="R386" s="28"/>
      <c r="S386" s="28"/>
      <c r="T386" s="53"/>
      <c r="U386" s="24"/>
      <c r="W386" s="88"/>
      <c r="AA386" s="1"/>
      <c r="AB386" s="1"/>
      <c r="AC386" s="1"/>
      <c r="AE386" s="7"/>
      <c r="AF386" s="82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4:51" x14ac:dyDescent="0.2">
      <c r="D387" s="28"/>
      <c r="F387" s="53"/>
      <c r="G387" s="24"/>
      <c r="J387" s="29"/>
      <c r="P387" s="3"/>
      <c r="Q387" s="28"/>
      <c r="R387" s="28"/>
      <c r="S387" s="32"/>
      <c r="T387" s="53"/>
      <c r="U387" s="24"/>
      <c r="W387" s="88"/>
      <c r="AA387" s="1"/>
      <c r="AB387" s="1"/>
      <c r="AC387" s="1"/>
      <c r="AE387" s="7"/>
      <c r="AF387" s="82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4:51" x14ac:dyDescent="0.2">
      <c r="D388" s="28"/>
      <c r="F388" s="53"/>
      <c r="G388" s="24"/>
      <c r="J388" s="29"/>
      <c r="P388" s="3"/>
      <c r="Q388" s="28"/>
      <c r="R388" s="28"/>
      <c r="S388" s="28"/>
      <c r="T388" s="53"/>
      <c r="U388" s="24"/>
      <c r="W388" s="88"/>
      <c r="AA388" s="1"/>
      <c r="AB388" s="1"/>
      <c r="AC388" s="1"/>
      <c r="AE388" s="7"/>
      <c r="AF388" s="82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4:51" x14ac:dyDescent="0.2">
      <c r="D389" s="28"/>
      <c r="E389" s="16"/>
      <c r="F389" s="53"/>
      <c r="G389" s="24"/>
      <c r="J389" s="29"/>
      <c r="P389" s="3"/>
      <c r="Q389" s="28"/>
      <c r="R389" s="28"/>
      <c r="S389" s="28"/>
      <c r="T389" s="53"/>
      <c r="U389" s="24"/>
      <c r="W389" s="88"/>
      <c r="AA389" s="1"/>
      <c r="AB389" s="1"/>
      <c r="AC389" s="1"/>
      <c r="AE389" s="7"/>
      <c r="AF389" s="82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4:51" x14ac:dyDescent="0.2">
      <c r="D390" s="28"/>
      <c r="F390" s="53"/>
      <c r="G390" s="24"/>
      <c r="J390" s="29"/>
      <c r="P390" s="3"/>
      <c r="Q390" s="28"/>
      <c r="R390" s="28"/>
      <c r="S390" s="28"/>
      <c r="T390" s="53"/>
      <c r="U390" s="24"/>
      <c r="W390" s="88"/>
      <c r="AA390" s="1"/>
      <c r="AB390" s="1"/>
      <c r="AC390" s="1"/>
      <c r="AE390" s="7"/>
      <c r="AF390" s="82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4:51" x14ac:dyDescent="0.2">
      <c r="D391" s="28"/>
      <c r="F391" s="53"/>
      <c r="G391" s="24"/>
      <c r="J391" s="29"/>
      <c r="P391" s="3"/>
      <c r="Q391" s="28"/>
      <c r="R391" s="28"/>
      <c r="S391" s="32"/>
      <c r="T391" s="53"/>
      <c r="U391" s="24"/>
      <c r="W391" s="88"/>
      <c r="AA391" s="1"/>
      <c r="AB391" s="1"/>
      <c r="AC391" s="1"/>
      <c r="AE391" s="7"/>
      <c r="AF391" s="82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4:51" x14ac:dyDescent="0.2">
      <c r="D392" s="28"/>
      <c r="F392" s="53"/>
      <c r="G392" s="24"/>
      <c r="J392" s="29"/>
      <c r="P392" s="3"/>
      <c r="Q392" s="28"/>
      <c r="R392" s="28"/>
      <c r="S392" s="28"/>
      <c r="T392" s="53"/>
      <c r="U392" s="24"/>
      <c r="W392" s="88"/>
      <c r="AA392" s="1"/>
      <c r="AB392" s="1"/>
      <c r="AC392" s="1"/>
      <c r="AE392" s="7"/>
      <c r="AF392" s="82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4:51" x14ac:dyDescent="0.2">
      <c r="D393" s="28"/>
      <c r="E393" s="16"/>
      <c r="F393" s="53"/>
      <c r="G393" s="24"/>
      <c r="J393" s="29"/>
      <c r="P393" s="3"/>
      <c r="Q393" s="28"/>
      <c r="R393" s="28"/>
      <c r="S393" s="32"/>
      <c r="T393" s="53"/>
      <c r="U393" s="24"/>
      <c r="W393" s="88"/>
      <c r="AA393" s="1"/>
      <c r="AB393" s="1"/>
      <c r="AC393" s="1"/>
      <c r="AE393" s="7"/>
      <c r="AF393" s="82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4:51" x14ac:dyDescent="0.2">
      <c r="D394" s="28"/>
      <c r="F394" s="53"/>
      <c r="G394" s="24"/>
      <c r="J394" s="29"/>
      <c r="P394" s="3"/>
      <c r="Q394" s="28"/>
      <c r="R394" s="28"/>
      <c r="S394" s="28"/>
      <c r="T394" s="53"/>
      <c r="U394" s="24"/>
      <c r="W394" s="88"/>
      <c r="AA394" s="1"/>
      <c r="AB394" s="1"/>
      <c r="AC394" s="1"/>
      <c r="AE394" s="7"/>
      <c r="AF394" s="82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4:51" x14ac:dyDescent="0.2">
      <c r="D395" s="28"/>
      <c r="E395" s="16"/>
      <c r="F395" s="53"/>
      <c r="G395" s="24"/>
      <c r="J395" s="29"/>
      <c r="P395" s="3"/>
      <c r="Q395" s="28"/>
      <c r="R395" s="28"/>
      <c r="S395" s="28"/>
      <c r="T395" s="53"/>
      <c r="U395" s="24"/>
      <c r="W395" s="88"/>
      <c r="AA395" s="1"/>
      <c r="AB395" s="1"/>
      <c r="AC395" s="1"/>
      <c r="AE395" s="7"/>
      <c r="AF395" s="82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4:51" x14ac:dyDescent="0.2">
      <c r="D396" s="28"/>
      <c r="F396" s="53"/>
      <c r="G396" s="24"/>
      <c r="J396" s="29"/>
      <c r="P396" s="3"/>
      <c r="Q396" s="28"/>
      <c r="R396" s="28"/>
      <c r="S396" s="32"/>
      <c r="T396" s="53"/>
      <c r="U396" s="24"/>
      <c r="W396" s="88"/>
      <c r="AA396" s="1"/>
      <c r="AB396" s="1"/>
      <c r="AC396" s="1"/>
      <c r="AE396" s="7"/>
      <c r="AF396" s="82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4:51" x14ac:dyDescent="0.2">
      <c r="D397" s="28"/>
      <c r="F397" s="53"/>
      <c r="G397" s="24"/>
      <c r="J397" s="29"/>
      <c r="P397" s="3"/>
      <c r="Q397" s="28"/>
      <c r="R397" s="28"/>
      <c r="S397" s="28"/>
      <c r="T397" s="53"/>
      <c r="U397" s="24"/>
      <c r="W397" s="88"/>
      <c r="AA397" s="1"/>
      <c r="AB397" s="1"/>
      <c r="AC397" s="1"/>
      <c r="AE397" s="7"/>
      <c r="AF397" s="82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4:51" x14ac:dyDescent="0.2">
      <c r="D398" s="28"/>
      <c r="E398" s="16"/>
      <c r="F398" s="53"/>
      <c r="G398" s="24"/>
      <c r="J398" s="29"/>
      <c r="P398" s="3"/>
      <c r="Q398" s="28"/>
      <c r="R398" s="28"/>
      <c r="S398" s="28"/>
      <c r="T398" s="53"/>
      <c r="U398" s="24"/>
      <c r="W398" s="88"/>
      <c r="AA398" s="1"/>
      <c r="AB398" s="1"/>
      <c r="AC398" s="1"/>
      <c r="AE398" s="7"/>
      <c r="AF398" s="82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4:51" x14ac:dyDescent="0.2">
      <c r="D399" s="28"/>
      <c r="F399" s="53"/>
      <c r="G399" s="24"/>
      <c r="J399" s="29"/>
      <c r="P399" s="3"/>
      <c r="Q399" s="28"/>
      <c r="R399" s="28"/>
      <c r="S399" s="32"/>
      <c r="T399" s="53"/>
      <c r="U399" s="24"/>
      <c r="W399" s="88"/>
      <c r="AA399" s="1"/>
      <c r="AB399" s="1"/>
      <c r="AC399" s="1"/>
      <c r="AE399" s="7"/>
      <c r="AF399" s="82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4:51" x14ac:dyDescent="0.2">
      <c r="D400" s="28"/>
      <c r="F400" s="53"/>
      <c r="G400" s="24"/>
      <c r="J400" s="29"/>
      <c r="P400" s="3"/>
      <c r="Q400" s="28"/>
      <c r="R400" s="28"/>
      <c r="S400" s="28"/>
      <c r="T400" s="53"/>
      <c r="U400" s="24"/>
      <c r="W400" s="88"/>
      <c r="AA400" s="1"/>
      <c r="AB400" s="1"/>
      <c r="AC400" s="1"/>
      <c r="AE400" s="7"/>
      <c r="AF400" s="82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4:51" x14ac:dyDescent="0.2">
      <c r="D401" s="28"/>
      <c r="E401" s="16"/>
      <c r="F401" s="53"/>
      <c r="G401" s="24"/>
      <c r="J401" s="29"/>
      <c r="P401" s="3"/>
      <c r="Q401" s="28"/>
      <c r="R401" s="28"/>
      <c r="S401" s="28"/>
      <c r="T401" s="53"/>
      <c r="U401" s="24"/>
      <c r="W401" s="88"/>
      <c r="AA401" s="1"/>
      <c r="AB401" s="1"/>
      <c r="AC401" s="1"/>
      <c r="AE401" s="7"/>
      <c r="AF401" s="82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4:51" x14ac:dyDescent="0.2">
      <c r="D402" s="28"/>
      <c r="F402" s="53"/>
      <c r="G402" s="24"/>
      <c r="J402" s="29"/>
      <c r="P402" s="3"/>
      <c r="Q402" s="28"/>
      <c r="R402" s="28"/>
      <c r="S402" s="28"/>
      <c r="T402" s="53"/>
      <c r="U402" s="24"/>
      <c r="W402" s="88"/>
      <c r="AA402" s="1"/>
      <c r="AB402" s="1"/>
      <c r="AC402" s="1"/>
      <c r="AE402" s="7"/>
      <c r="AF402" s="82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4:51" x14ac:dyDescent="0.2">
      <c r="D403" s="28"/>
      <c r="F403" s="53"/>
      <c r="G403" s="24"/>
      <c r="J403" s="29"/>
      <c r="P403" s="3"/>
      <c r="Q403" s="28"/>
      <c r="R403" s="28"/>
      <c r="S403" s="28"/>
      <c r="T403" s="53"/>
      <c r="U403" s="24"/>
      <c r="W403" s="88"/>
      <c r="AA403" s="1"/>
      <c r="AB403" s="1"/>
      <c r="AC403" s="1"/>
      <c r="AE403" s="7"/>
      <c r="AF403" s="82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4:51" x14ac:dyDescent="0.2">
      <c r="D404" s="28"/>
      <c r="F404" s="53"/>
      <c r="G404" s="24"/>
      <c r="J404" s="29"/>
      <c r="P404" s="3"/>
      <c r="Q404" s="28"/>
      <c r="R404" s="28"/>
      <c r="S404" s="32"/>
      <c r="T404" s="53"/>
      <c r="U404" s="24"/>
      <c r="W404" s="88"/>
      <c r="AA404" s="1"/>
      <c r="AB404" s="1"/>
      <c r="AC404" s="1"/>
      <c r="AE404" s="7"/>
      <c r="AF404" s="82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4:51" x14ac:dyDescent="0.2">
      <c r="D405" s="28"/>
      <c r="F405" s="53"/>
      <c r="G405" s="24"/>
      <c r="J405" s="29"/>
      <c r="P405" s="3"/>
      <c r="Q405" s="28"/>
      <c r="R405" s="28"/>
      <c r="S405" s="28"/>
      <c r="T405" s="53"/>
      <c r="U405" s="24"/>
      <c r="W405" s="88"/>
      <c r="AA405" s="1"/>
      <c r="AB405" s="1"/>
      <c r="AC405" s="1"/>
      <c r="AE405" s="7"/>
      <c r="AF405" s="82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4:51" x14ac:dyDescent="0.2">
      <c r="D406" s="28"/>
      <c r="E406" s="16"/>
      <c r="F406" s="53"/>
      <c r="G406" s="24"/>
      <c r="J406" s="29"/>
      <c r="P406" s="3"/>
      <c r="Q406" s="28"/>
      <c r="R406" s="28"/>
      <c r="S406" s="28"/>
      <c r="T406" s="53"/>
      <c r="U406" s="24"/>
      <c r="W406" s="88"/>
      <c r="AA406" s="1"/>
      <c r="AB406" s="1"/>
      <c r="AC406" s="1"/>
      <c r="AE406" s="7"/>
      <c r="AF406" s="82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4:51" x14ac:dyDescent="0.2">
      <c r="D407" s="28"/>
      <c r="F407" s="53"/>
      <c r="G407" s="24"/>
      <c r="J407" s="29"/>
      <c r="P407" s="3"/>
      <c r="Q407" s="28"/>
      <c r="R407" s="28"/>
      <c r="S407" s="28"/>
      <c r="T407" s="53"/>
      <c r="U407" s="24"/>
      <c r="W407" s="88"/>
      <c r="AA407" s="1"/>
      <c r="AB407" s="1"/>
      <c r="AC407" s="1"/>
      <c r="AE407" s="7"/>
      <c r="AF407" s="82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4:51" x14ac:dyDescent="0.2">
      <c r="D408" s="28"/>
      <c r="F408" s="53"/>
      <c r="G408" s="24"/>
      <c r="J408" s="29"/>
      <c r="P408" s="3"/>
      <c r="Q408" s="28"/>
      <c r="R408" s="28"/>
      <c r="S408" s="28"/>
      <c r="T408" s="53"/>
      <c r="U408" s="24"/>
      <c r="W408" s="88"/>
      <c r="AA408" s="1"/>
      <c r="AB408" s="1"/>
      <c r="AC408" s="1"/>
      <c r="AE408" s="7"/>
      <c r="AF408" s="82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4:51" x14ac:dyDescent="0.2">
      <c r="D409" s="28"/>
      <c r="F409" s="53"/>
      <c r="G409" s="24"/>
      <c r="J409" s="29"/>
      <c r="P409" s="3"/>
      <c r="Q409" s="28"/>
      <c r="R409" s="28"/>
      <c r="S409" s="32"/>
      <c r="T409" s="53"/>
      <c r="U409" s="24"/>
      <c r="W409" s="88"/>
      <c r="AA409" s="1"/>
      <c r="AB409" s="1"/>
      <c r="AC409" s="1"/>
      <c r="AE409" s="7"/>
      <c r="AF409" s="82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4:51" x14ac:dyDescent="0.2">
      <c r="D410" s="28"/>
      <c r="F410" s="53"/>
      <c r="G410" s="24"/>
      <c r="J410" s="29"/>
      <c r="P410" s="3"/>
      <c r="Q410" s="28"/>
      <c r="R410" s="28"/>
      <c r="S410" s="32"/>
      <c r="T410" s="53"/>
      <c r="U410" s="24"/>
      <c r="W410" s="88"/>
      <c r="AA410" s="1"/>
      <c r="AB410" s="1"/>
      <c r="AC410" s="1"/>
      <c r="AE410" s="7"/>
      <c r="AF410" s="82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4:51" x14ac:dyDescent="0.2">
      <c r="D411" s="28"/>
      <c r="E411" s="16"/>
      <c r="F411" s="53"/>
      <c r="G411" s="24"/>
      <c r="J411" s="29"/>
      <c r="P411" s="3"/>
      <c r="Q411" s="28"/>
      <c r="R411" s="28"/>
      <c r="S411" s="28"/>
      <c r="T411" s="53"/>
      <c r="U411" s="24"/>
      <c r="W411" s="88"/>
      <c r="AA411" s="1"/>
      <c r="AB411" s="1"/>
      <c r="AC411" s="1"/>
      <c r="AE411" s="7"/>
      <c r="AF411" s="82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4:51" x14ac:dyDescent="0.2">
      <c r="D412" s="28"/>
      <c r="E412" s="16"/>
      <c r="F412" s="53"/>
      <c r="G412" s="24"/>
      <c r="J412" s="29"/>
      <c r="P412" s="3"/>
      <c r="Q412" s="28"/>
      <c r="R412" s="28"/>
      <c r="S412" s="32"/>
      <c r="T412" s="53"/>
      <c r="U412" s="24"/>
      <c r="W412" s="88"/>
      <c r="AA412" s="1"/>
      <c r="AB412" s="1"/>
      <c r="AC412" s="1"/>
      <c r="AE412" s="7"/>
      <c r="AF412" s="82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4:51" x14ac:dyDescent="0.2">
      <c r="D413" s="28"/>
      <c r="F413" s="53"/>
      <c r="G413" s="24"/>
      <c r="J413" s="29"/>
      <c r="P413" s="3"/>
      <c r="Q413" s="28"/>
      <c r="R413" s="28"/>
      <c r="S413" s="28"/>
      <c r="T413" s="53"/>
      <c r="U413" s="24"/>
      <c r="W413" s="88"/>
      <c r="AA413" s="1"/>
      <c r="AB413" s="1"/>
      <c r="AC413" s="1"/>
      <c r="AE413" s="7"/>
      <c r="AF413" s="82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4:51" x14ac:dyDescent="0.2">
      <c r="D414" s="28"/>
      <c r="E414" s="16"/>
      <c r="F414" s="53"/>
      <c r="G414" s="24"/>
      <c r="J414" s="29"/>
      <c r="P414" s="3"/>
      <c r="Q414" s="28"/>
      <c r="R414" s="28"/>
      <c r="S414" s="32"/>
      <c r="T414" s="53"/>
      <c r="U414" s="24"/>
      <c r="W414" s="88"/>
      <c r="AA414" s="1"/>
      <c r="AB414" s="1"/>
      <c r="AC414" s="1"/>
      <c r="AE414" s="7"/>
      <c r="AF414" s="82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4:51" x14ac:dyDescent="0.2">
      <c r="D415" s="28"/>
      <c r="F415" s="53"/>
      <c r="G415" s="24"/>
      <c r="J415" s="29"/>
      <c r="P415" s="3"/>
      <c r="Q415" s="28"/>
      <c r="R415" s="28"/>
      <c r="S415" s="28"/>
      <c r="T415" s="53"/>
      <c r="U415" s="24"/>
      <c r="W415" s="88"/>
      <c r="AA415" s="1"/>
      <c r="AB415" s="1"/>
      <c r="AC415" s="1"/>
      <c r="AE415" s="7"/>
      <c r="AF415" s="82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4:51" x14ac:dyDescent="0.2">
      <c r="D416" s="28"/>
      <c r="E416" s="16"/>
      <c r="F416" s="53"/>
      <c r="G416" s="24"/>
      <c r="J416" s="29"/>
      <c r="P416" s="3"/>
      <c r="Q416" s="28"/>
      <c r="R416" s="28"/>
      <c r="S416" s="32"/>
      <c r="T416" s="53"/>
      <c r="U416" s="24"/>
      <c r="W416" s="88"/>
      <c r="AA416" s="1"/>
      <c r="AB416" s="1"/>
      <c r="AC416" s="1"/>
      <c r="AE416" s="7"/>
      <c r="AF416" s="82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4:51" x14ac:dyDescent="0.2">
      <c r="D417" s="28"/>
      <c r="F417" s="53"/>
      <c r="G417" s="24"/>
      <c r="J417" s="29"/>
      <c r="P417" s="3"/>
      <c r="Q417" s="28"/>
      <c r="R417" s="28"/>
      <c r="S417" s="32"/>
      <c r="T417" s="53"/>
      <c r="U417" s="24"/>
      <c r="W417" s="88"/>
      <c r="AA417" s="1"/>
      <c r="AB417" s="1"/>
      <c r="AC417" s="1"/>
      <c r="AE417" s="7"/>
      <c r="AF417" s="82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4:51" x14ac:dyDescent="0.2">
      <c r="D418" s="28"/>
      <c r="E418" s="16"/>
      <c r="F418" s="53"/>
      <c r="G418" s="24"/>
      <c r="J418" s="29"/>
      <c r="P418" s="3"/>
      <c r="Q418" s="28"/>
      <c r="R418" s="28"/>
      <c r="S418" s="28"/>
      <c r="T418" s="53"/>
      <c r="U418" s="24"/>
      <c r="W418" s="88"/>
      <c r="AA418" s="1"/>
      <c r="AB418" s="1"/>
      <c r="AC418" s="1"/>
      <c r="AE418" s="7"/>
      <c r="AF418" s="82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4:51" x14ac:dyDescent="0.2">
      <c r="D419" s="28"/>
      <c r="E419" s="16"/>
      <c r="F419" s="53"/>
      <c r="G419" s="24"/>
      <c r="J419" s="29"/>
      <c r="P419" s="3"/>
      <c r="Q419" s="28"/>
      <c r="R419" s="28"/>
      <c r="S419" s="32"/>
      <c r="T419" s="53"/>
      <c r="U419" s="24"/>
      <c r="W419" s="88"/>
      <c r="AA419" s="1"/>
      <c r="AB419" s="1"/>
      <c r="AC419" s="1"/>
      <c r="AE419" s="7"/>
      <c r="AF419" s="82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4:51" x14ac:dyDescent="0.2">
      <c r="D420" s="28"/>
      <c r="F420" s="53"/>
      <c r="G420" s="24"/>
      <c r="J420" s="29"/>
      <c r="P420" s="3"/>
      <c r="Q420" s="28"/>
      <c r="R420" s="28"/>
      <c r="S420" s="28"/>
      <c r="T420" s="53"/>
      <c r="U420" s="24"/>
      <c r="W420" s="88"/>
      <c r="AA420" s="1"/>
      <c r="AB420" s="1"/>
      <c r="AC420" s="1"/>
      <c r="AE420" s="7"/>
      <c r="AF420" s="82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4:51" x14ac:dyDescent="0.2">
      <c r="D421" s="28"/>
      <c r="E421" s="16"/>
      <c r="F421" s="53"/>
      <c r="G421" s="24"/>
      <c r="J421" s="29"/>
      <c r="P421" s="3"/>
      <c r="Q421" s="28"/>
      <c r="R421" s="28"/>
      <c r="S421" s="28"/>
      <c r="T421" s="53"/>
      <c r="U421" s="24"/>
      <c r="W421" s="88"/>
      <c r="AA421" s="1"/>
      <c r="AB421" s="1"/>
      <c r="AC421" s="1"/>
      <c r="AE421" s="7"/>
      <c r="AF421" s="82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4:51" x14ac:dyDescent="0.2">
      <c r="D422" s="28"/>
      <c r="F422" s="53"/>
      <c r="G422" s="24"/>
      <c r="J422" s="29"/>
      <c r="P422" s="3"/>
      <c r="Q422" s="28"/>
      <c r="R422" s="28"/>
      <c r="S422" s="32"/>
      <c r="T422" s="53"/>
      <c r="U422" s="24"/>
      <c r="W422" s="88"/>
      <c r="AA422" s="1"/>
      <c r="AB422" s="1"/>
      <c r="AC422" s="1"/>
      <c r="AE422" s="7"/>
      <c r="AF422" s="82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4:51" x14ac:dyDescent="0.2">
      <c r="D423" s="28"/>
      <c r="F423" s="53"/>
      <c r="G423" s="24"/>
      <c r="J423" s="29"/>
      <c r="P423" s="3"/>
      <c r="Q423" s="28"/>
      <c r="R423" s="28"/>
      <c r="S423" s="28"/>
      <c r="T423" s="53"/>
      <c r="U423" s="24"/>
      <c r="W423" s="88"/>
      <c r="AA423" s="1"/>
      <c r="AB423" s="1"/>
      <c r="AC423" s="1"/>
      <c r="AE423" s="7"/>
      <c r="AF423" s="82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4:51" x14ac:dyDescent="0.2">
      <c r="D424" s="28"/>
      <c r="E424" s="16"/>
      <c r="F424" s="53"/>
      <c r="G424" s="24"/>
      <c r="J424" s="29"/>
      <c r="P424" s="3"/>
      <c r="Q424" s="28"/>
      <c r="R424" s="28"/>
      <c r="S424" s="32"/>
      <c r="T424" s="53"/>
      <c r="U424" s="24"/>
      <c r="W424" s="88"/>
      <c r="AA424" s="1"/>
      <c r="AB424" s="1"/>
      <c r="AC424" s="1"/>
      <c r="AE424" s="7"/>
      <c r="AF424" s="82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4:51" x14ac:dyDescent="0.2">
      <c r="D425" s="28"/>
      <c r="F425" s="53"/>
      <c r="G425" s="24"/>
      <c r="J425" s="29"/>
      <c r="P425" s="3"/>
      <c r="Q425" s="28"/>
      <c r="R425" s="28"/>
      <c r="S425" s="28"/>
      <c r="T425" s="53"/>
      <c r="U425" s="24"/>
      <c r="W425" s="88"/>
      <c r="AA425" s="1"/>
      <c r="AB425" s="1"/>
      <c r="AC425" s="1"/>
      <c r="AE425" s="7"/>
      <c r="AF425" s="82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4:51" x14ac:dyDescent="0.2">
      <c r="D426" s="28"/>
      <c r="E426" s="16"/>
      <c r="F426" s="53"/>
      <c r="G426" s="24"/>
      <c r="J426" s="29"/>
      <c r="S426" s="10"/>
      <c r="T426" s="10"/>
      <c r="AA426" s="1"/>
      <c r="AB426" s="1"/>
      <c r="AC426" s="1"/>
      <c r="AE426" s="7"/>
      <c r="AF426" s="82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4:51" x14ac:dyDescent="0.2">
      <c r="D427" s="28"/>
      <c r="F427" s="53"/>
      <c r="G427" s="24"/>
      <c r="J427" s="29"/>
      <c r="S427" s="10"/>
      <c r="T427" s="10"/>
      <c r="AA427" s="1"/>
      <c r="AB427" s="1"/>
      <c r="AC427" s="1"/>
      <c r="AE427" s="7"/>
      <c r="AF427" s="82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4:51" x14ac:dyDescent="0.2">
      <c r="D428" s="28"/>
      <c r="E428" s="16"/>
      <c r="F428" s="53"/>
      <c r="G428" s="24"/>
      <c r="J428" s="29"/>
      <c r="S428" s="10"/>
      <c r="T428" s="10"/>
      <c r="AA428" s="1"/>
      <c r="AB428" s="1"/>
      <c r="AC428" s="1"/>
      <c r="AE428" s="7"/>
      <c r="AF428" s="82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4:51" x14ac:dyDescent="0.2">
      <c r="D429" s="28"/>
      <c r="F429" s="53"/>
      <c r="G429" s="24"/>
      <c r="J429" s="29"/>
      <c r="S429" s="10"/>
      <c r="T429" s="10"/>
      <c r="AA429" s="1"/>
      <c r="AB429" s="1"/>
      <c r="AC429" s="1"/>
      <c r="AE429" s="7"/>
      <c r="AF429" s="82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4:51" x14ac:dyDescent="0.2">
      <c r="D430" s="28"/>
      <c r="E430" s="16"/>
      <c r="F430" s="53"/>
      <c r="G430" s="24"/>
      <c r="J430" s="29"/>
      <c r="S430" s="10"/>
      <c r="T430" s="10"/>
      <c r="AA430" s="1"/>
      <c r="AB430" s="1"/>
      <c r="AC430" s="1"/>
      <c r="AE430" s="7"/>
      <c r="AF430" s="82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4:51" x14ac:dyDescent="0.2">
      <c r="D431" s="28"/>
      <c r="F431" s="53"/>
      <c r="G431" s="24"/>
      <c r="J431" s="29"/>
      <c r="S431" s="10"/>
      <c r="T431" s="10"/>
      <c r="AA431" s="1"/>
      <c r="AB431" s="1"/>
      <c r="AC431" s="1"/>
      <c r="AE431" s="7"/>
      <c r="AF431" s="82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4:51" x14ac:dyDescent="0.2">
      <c r="D432" s="28"/>
      <c r="E432" s="16"/>
      <c r="F432" s="53"/>
      <c r="G432" s="24"/>
      <c r="J432" s="29"/>
      <c r="S432" s="10"/>
      <c r="T432" s="10"/>
      <c r="AA432" s="1"/>
      <c r="AB432" s="1"/>
      <c r="AC432" s="1"/>
      <c r="AE432" s="7"/>
      <c r="AF432" s="82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4:51" x14ac:dyDescent="0.2">
      <c r="D433" s="28"/>
      <c r="E433" s="16"/>
      <c r="F433" s="53"/>
      <c r="G433" s="24"/>
      <c r="J433" s="29"/>
      <c r="S433" s="10"/>
      <c r="T433" s="10"/>
      <c r="AA433" s="1"/>
      <c r="AB433" s="1"/>
      <c r="AC433" s="1"/>
      <c r="AE433" s="7"/>
      <c r="AF433" s="82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4:51" x14ac:dyDescent="0.2">
      <c r="D434" s="28"/>
      <c r="F434" s="53"/>
      <c r="G434" s="24"/>
      <c r="J434" s="29"/>
      <c r="S434" s="10"/>
      <c r="T434" s="10"/>
      <c r="AA434" s="1"/>
      <c r="AB434" s="1"/>
      <c r="AC434" s="1"/>
      <c r="AE434" s="7"/>
      <c r="AF434" s="82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4:51" x14ac:dyDescent="0.2">
      <c r="D435" s="28"/>
      <c r="F435" s="53"/>
      <c r="G435" s="24"/>
      <c r="J435" s="29"/>
      <c r="S435" s="10"/>
      <c r="T435" s="10"/>
      <c r="AA435" s="1"/>
      <c r="AB435" s="1"/>
      <c r="AC435" s="1"/>
      <c r="AE435" s="7"/>
      <c r="AF435" s="82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4:51" x14ac:dyDescent="0.2">
      <c r="D436" s="28"/>
      <c r="E436" s="32"/>
      <c r="F436" s="53"/>
      <c r="G436" s="24"/>
      <c r="J436" s="29"/>
      <c r="S436" s="10"/>
      <c r="T436" s="10"/>
      <c r="AA436" s="1"/>
      <c r="AB436" s="1"/>
      <c r="AC436" s="1"/>
      <c r="AE436" s="7"/>
      <c r="AF436" s="82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4:51" x14ac:dyDescent="0.2">
      <c r="D437" s="28"/>
      <c r="F437" s="53"/>
      <c r="G437" s="24"/>
      <c r="J437" s="29"/>
      <c r="S437" s="10"/>
      <c r="T437" s="10"/>
      <c r="AA437" s="1"/>
      <c r="AB437" s="1"/>
      <c r="AC437" s="1"/>
      <c r="AE437" s="7"/>
      <c r="AF437" s="82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4:51" x14ac:dyDescent="0.2">
      <c r="D438" s="28"/>
      <c r="F438" s="53"/>
      <c r="G438" s="24"/>
      <c r="J438" s="29"/>
      <c r="S438" s="10"/>
      <c r="T438" s="10"/>
      <c r="AA438" s="1"/>
      <c r="AB438" s="1"/>
      <c r="AC438" s="1"/>
      <c r="AE438" s="7"/>
      <c r="AF438" s="82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4:51" x14ac:dyDescent="0.2">
      <c r="D439" s="28"/>
      <c r="E439" s="16"/>
      <c r="F439" s="53"/>
      <c r="G439" s="24"/>
      <c r="J439" s="29"/>
      <c r="S439" s="10"/>
      <c r="T439" s="10"/>
      <c r="AA439" s="1"/>
      <c r="AB439" s="1"/>
      <c r="AC439" s="1"/>
      <c r="AE439" s="7"/>
      <c r="AF439" s="82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4:51" x14ac:dyDescent="0.2">
      <c r="D440" s="28"/>
      <c r="F440" s="53"/>
      <c r="G440" s="24"/>
      <c r="J440" s="29"/>
      <c r="S440" s="10"/>
      <c r="T440" s="10"/>
      <c r="AA440" s="1"/>
      <c r="AB440" s="1"/>
      <c r="AC440" s="1"/>
      <c r="AE440" s="7"/>
      <c r="AF440" s="82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4:51" x14ac:dyDescent="0.2">
      <c r="D441" s="28"/>
      <c r="F441" s="53"/>
      <c r="G441" s="24"/>
      <c r="J441" s="29"/>
      <c r="S441" s="10"/>
      <c r="T441" s="10"/>
      <c r="AA441" s="1"/>
      <c r="AB441" s="1"/>
      <c r="AC441" s="1"/>
      <c r="AE441" s="7"/>
      <c r="AF441" s="82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4:51" x14ac:dyDescent="0.2">
      <c r="D442" s="28"/>
      <c r="E442" s="33"/>
      <c r="F442" s="53"/>
      <c r="G442" s="24"/>
      <c r="J442" s="29"/>
      <c r="S442" s="10"/>
      <c r="T442" s="10"/>
      <c r="AA442" s="1"/>
      <c r="AB442" s="1"/>
      <c r="AC442" s="1"/>
      <c r="AE442" s="7"/>
      <c r="AF442" s="82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4:51" x14ac:dyDescent="0.2">
      <c r="D443" s="28"/>
      <c r="F443" s="53"/>
      <c r="G443" s="24"/>
      <c r="J443" s="29"/>
      <c r="S443" s="10"/>
      <c r="T443" s="10"/>
      <c r="AA443" s="1"/>
      <c r="AB443" s="1"/>
      <c r="AC443" s="1"/>
      <c r="AE443" s="7"/>
      <c r="AF443" s="82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4:51" x14ac:dyDescent="0.2">
      <c r="D444" s="28"/>
      <c r="E444" s="16"/>
      <c r="F444" s="53"/>
      <c r="G444" s="24"/>
      <c r="J444" s="29"/>
      <c r="S444" s="10"/>
      <c r="T444" s="10"/>
      <c r="AA444" s="1"/>
      <c r="AB444" s="1"/>
      <c r="AC444" s="1"/>
      <c r="AE444" s="7"/>
      <c r="AF444" s="82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4:51" x14ac:dyDescent="0.2">
      <c r="D445" s="28"/>
      <c r="F445" s="53"/>
      <c r="G445" s="24"/>
      <c r="J445" s="29"/>
      <c r="S445" s="10"/>
      <c r="T445" s="10"/>
      <c r="AA445" s="1"/>
      <c r="AB445" s="1"/>
      <c r="AC445" s="1"/>
      <c r="AE445" s="7"/>
      <c r="AF445" s="82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4:51" x14ac:dyDescent="0.2">
      <c r="D446" s="28"/>
      <c r="F446" s="53"/>
      <c r="G446" s="24"/>
      <c r="J446" s="29"/>
      <c r="S446" s="10"/>
      <c r="T446" s="10"/>
      <c r="AA446" s="1"/>
      <c r="AB446" s="1"/>
      <c r="AC446" s="1"/>
      <c r="AE446" s="7"/>
      <c r="AF446" s="82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4:51" x14ac:dyDescent="0.2">
      <c r="D447" s="28"/>
      <c r="F447" s="53"/>
      <c r="G447" s="24"/>
      <c r="J447" s="29"/>
      <c r="S447" s="10"/>
      <c r="T447" s="10"/>
      <c r="AA447" s="1"/>
      <c r="AB447" s="1"/>
      <c r="AC447" s="1"/>
      <c r="AE447" s="7"/>
      <c r="AF447" s="82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4:51" x14ac:dyDescent="0.2">
      <c r="D448" s="28"/>
      <c r="F448" s="53"/>
      <c r="G448" s="24"/>
      <c r="J448" s="29"/>
      <c r="S448" s="10"/>
      <c r="T448" s="10"/>
      <c r="AA448" s="1"/>
      <c r="AB448" s="1"/>
      <c r="AC448" s="1"/>
      <c r="AE448" s="7"/>
      <c r="AF448" s="82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x14ac:dyDescent="0.2">
      <c r="D449" s="28"/>
      <c r="F449" s="53"/>
      <c r="G449" s="24"/>
      <c r="J449" s="29"/>
      <c r="S449" s="10"/>
      <c r="T449" s="10"/>
      <c r="AA449" s="1"/>
      <c r="AB449" s="1"/>
      <c r="AC449" s="1"/>
      <c r="AE449" s="7"/>
      <c r="AF449" s="82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x14ac:dyDescent="0.2">
      <c r="D450" s="28"/>
      <c r="F450" s="53"/>
      <c r="G450" s="24"/>
      <c r="J450" s="29"/>
      <c r="S450" s="10"/>
      <c r="T450" s="10"/>
      <c r="AA450" s="1"/>
      <c r="AB450" s="1"/>
      <c r="AC450" s="1"/>
      <c r="AE450" s="7"/>
      <c r="AF450" s="82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x14ac:dyDescent="0.2">
      <c r="D451" s="28"/>
      <c r="E451" s="16"/>
      <c r="F451" s="53"/>
      <c r="G451" s="24"/>
      <c r="J451" s="29"/>
      <c r="S451" s="10"/>
      <c r="T451" s="10"/>
      <c r="AA451" s="1"/>
      <c r="AB451" s="1"/>
      <c r="AC451" s="1"/>
      <c r="AE451" s="7"/>
      <c r="AF451" s="82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x14ac:dyDescent="0.2">
      <c r="D452" s="28"/>
      <c r="E452" s="16"/>
      <c r="F452" s="53"/>
      <c r="G452" s="24"/>
      <c r="J452" s="29"/>
      <c r="S452" s="10"/>
      <c r="T452" s="10"/>
      <c r="AA452" s="1"/>
      <c r="AB452" s="1"/>
      <c r="AC452" s="1"/>
      <c r="AE452" s="7"/>
      <c r="AF452" s="82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x14ac:dyDescent="0.2">
      <c r="D453" s="28"/>
      <c r="F453" s="53"/>
      <c r="G453" s="24"/>
      <c r="J453" s="29"/>
      <c r="S453" s="10"/>
      <c r="T453" s="10"/>
      <c r="AA453" s="1"/>
      <c r="AB453" s="1"/>
      <c r="AC453" s="1"/>
      <c r="AE453" s="7"/>
      <c r="AF453" s="82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x14ac:dyDescent="0.2">
      <c r="A454" s="64"/>
      <c r="D454" s="28"/>
      <c r="E454" s="16"/>
      <c r="F454" s="53"/>
      <c r="G454" s="24"/>
      <c r="J454" s="29"/>
      <c r="S454" s="10"/>
      <c r="T454" s="10"/>
      <c r="AA454" s="1"/>
      <c r="AB454" s="1"/>
      <c r="AC454" s="1"/>
      <c r="AE454" s="7"/>
      <c r="AF454" s="82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x14ac:dyDescent="0.2">
      <c r="D455" s="28"/>
      <c r="F455" s="53"/>
      <c r="G455" s="24"/>
      <c r="J455" s="29"/>
      <c r="S455" s="10"/>
      <c r="T455" s="10"/>
      <c r="AA455" s="1"/>
      <c r="AB455" s="1"/>
      <c r="AC455" s="1"/>
      <c r="AE455" s="7"/>
      <c r="AF455" s="82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x14ac:dyDescent="0.2">
      <c r="D456" s="28"/>
      <c r="E456" s="32"/>
      <c r="F456" s="53"/>
      <c r="G456" s="24"/>
      <c r="J456" s="29"/>
      <c r="S456" s="10"/>
      <c r="T456" s="10"/>
      <c r="AA456" s="1"/>
      <c r="AB456" s="1"/>
      <c r="AC456" s="1"/>
      <c r="AE456" s="7"/>
      <c r="AF456" s="82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x14ac:dyDescent="0.2">
      <c r="D457" s="28"/>
      <c r="E457" s="32"/>
      <c r="F457" s="53"/>
      <c r="G457" s="24"/>
      <c r="J457" s="29"/>
      <c r="S457" s="10"/>
      <c r="T457" s="10"/>
      <c r="AA457" s="1"/>
      <c r="AB457" s="1"/>
      <c r="AC457" s="1"/>
      <c r="AE457" s="7"/>
      <c r="AF457" s="82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x14ac:dyDescent="0.2">
      <c r="D458" s="28"/>
      <c r="E458" s="32"/>
      <c r="F458" s="53"/>
      <c r="G458" s="24"/>
      <c r="J458" s="29"/>
      <c r="S458" s="10"/>
      <c r="T458" s="10"/>
      <c r="AA458" s="1"/>
      <c r="AB458" s="1"/>
      <c r="AC458" s="1"/>
      <c r="AE458" s="7"/>
      <c r="AF458" s="82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x14ac:dyDescent="0.2">
      <c r="D459" s="28"/>
      <c r="E459" s="32"/>
      <c r="F459" s="53"/>
      <c r="G459" s="24"/>
      <c r="J459" s="29"/>
      <c r="S459" s="10"/>
      <c r="T459" s="10"/>
      <c r="AA459" s="1"/>
      <c r="AB459" s="1"/>
      <c r="AC459" s="1"/>
      <c r="AE459" s="7"/>
      <c r="AF459" s="82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x14ac:dyDescent="0.2">
      <c r="D460" s="28"/>
      <c r="E460" s="32"/>
      <c r="F460" s="53"/>
      <c r="G460" s="24"/>
      <c r="J460" s="29"/>
      <c r="S460" s="10"/>
      <c r="T460" s="10"/>
      <c r="AA460" s="1"/>
      <c r="AB460" s="1"/>
      <c r="AC460" s="1"/>
      <c r="AE460" s="7"/>
      <c r="AF460" s="82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x14ac:dyDescent="0.2">
      <c r="D461" s="28"/>
      <c r="E461" s="32"/>
      <c r="F461" s="53"/>
      <c r="G461" s="24"/>
      <c r="J461" s="29"/>
      <c r="S461" s="10"/>
      <c r="T461" s="10"/>
      <c r="AA461" s="1"/>
      <c r="AB461" s="1"/>
      <c r="AC461" s="1"/>
      <c r="AE461" s="7"/>
      <c r="AF461" s="82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x14ac:dyDescent="0.2">
      <c r="D462" s="28"/>
      <c r="F462" s="53"/>
      <c r="G462" s="24"/>
      <c r="J462" s="29"/>
      <c r="S462" s="10"/>
      <c r="T462" s="10"/>
      <c r="AA462" s="1"/>
      <c r="AB462" s="1"/>
      <c r="AC462" s="1"/>
      <c r="AE462" s="7"/>
      <c r="AF462" s="82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x14ac:dyDescent="0.2">
      <c r="D463" s="28"/>
      <c r="E463" s="16"/>
      <c r="F463" s="53"/>
      <c r="G463" s="24"/>
      <c r="J463" s="29"/>
      <c r="S463" s="10"/>
      <c r="T463" s="10"/>
      <c r="AA463" s="1"/>
      <c r="AB463" s="1"/>
      <c r="AC463" s="1"/>
      <c r="AE463" s="7"/>
      <c r="AF463" s="82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x14ac:dyDescent="0.2">
      <c r="D464" s="28"/>
      <c r="F464" s="53"/>
      <c r="G464" s="24"/>
      <c r="J464" s="29"/>
      <c r="S464" s="10"/>
      <c r="T464" s="10"/>
      <c r="AA464" s="1"/>
      <c r="AB464" s="1"/>
      <c r="AC464" s="1"/>
      <c r="AE464" s="7"/>
      <c r="AF464" s="82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4:51" x14ac:dyDescent="0.2">
      <c r="D465" s="28"/>
      <c r="E465" s="16"/>
      <c r="F465" s="53"/>
      <c r="G465" s="24"/>
      <c r="J465" s="29"/>
      <c r="S465" s="10"/>
      <c r="T465" s="10"/>
      <c r="AA465" s="1"/>
      <c r="AB465" s="1"/>
      <c r="AC465" s="1"/>
      <c r="AE465" s="7"/>
      <c r="AF465" s="82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4:51" x14ac:dyDescent="0.2">
      <c r="D466" s="28"/>
      <c r="F466" s="53"/>
      <c r="G466" s="24"/>
      <c r="J466" s="29"/>
      <c r="S466" s="10"/>
      <c r="T466" s="10"/>
      <c r="AA466" s="1"/>
      <c r="AB466" s="1"/>
      <c r="AC466" s="1"/>
      <c r="AE466" s="7"/>
      <c r="AF466" s="82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4:51" x14ac:dyDescent="0.2">
      <c r="D467" s="28"/>
      <c r="E467" s="16"/>
      <c r="F467" s="53"/>
      <c r="G467" s="24"/>
      <c r="J467" s="29"/>
      <c r="S467" s="10"/>
      <c r="T467" s="10"/>
      <c r="AA467" s="1"/>
      <c r="AB467" s="1"/>
      <c r="AC467" s="1"/>
      <c r="AE467" s="7"/>
      <c r="AF467" s="82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4:51" x14ac:dyDescent="0.2">
      <c r="D468" s="28"/>
      <c r="E468" s="16"/>
      <c r="F468" s="53"/>
      <c r="G468" s="24"/>
      <c r="J468" s="29"/>
      <c r="S468" s="10"/>
      <c r="T468" s="10"/>
      <c r="AA468" s="1"/>
      <c r="AB468" s="1"/>
      <c r="AC468" s="1"/>
      <c r="AE468" s="7"/>
      <c r="AF468" s="82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4:51" x14ac:dyDescent="0.2">
      <c r="D469" s="28"/>
      <c r="E469" s="16"/>
      <c r="F469" s="53"/>
      <c r="G469" s="24"/>
      <c r="J469" s="29"/>
      <c r="S469" s="10"/>
      <c r="T469" s="10"/>
      <c r="AA469" s="1"/>
      <c r="AB469" s="1"/>
      <c r="AC469" s="1"/>
      <c r="AE469" s="7"/>
      <c r="AF469" s="82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4:51" x14ac:dyDescent="0.2">
      <c r="D470" s="28"/>
      <c r="E470" s="16"/>
      <c r="F470" s="53"/>
      <c r="G470" s="24"/>
      <c r="J470" s="29"/>
      <c r="S470" s="10"/>
      <c r="T470" s="10"/>
      <c r="AA470" s="1"/>
      <c r="AB470" s="1"/>
      <c r="AC470" s="1"/>
      <c r="AE470" s="7"/>
      <c r="AF470" s="82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4:51" x14ac:dyDescent="0.2">
      <c r="D471" s="28"/>
      <c r="F471" s="53"/>
      <c r="G471" s="20"/>
      <c r="J471" s="29"/>
      <c r="S471" s="10"/>
      <c r="T471" s="10"/>
      <c r="AA471" s="1"/>
      <c r="AB471" s="1"/>
      <c r="AC471" s="1"/>
      <c r="AE471" s="7"/>
      <c r="AF471" s="82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4:51" x14ac:dyDescent="0.2">
      <c r="D472" s="28"/>
      <c r="E472" s="16"/>
      <c r="F472" s="53"/>
      <c r="G472" s="24"/>
      <c r="J472" s="29"/>
      <c r="S472" s="10"/>
      <c r="T472" s="10"/>
      <c r="AA472" s="1"/>
      <c r="AB472" s="1"/>
      <c r="AC472" s="1"/>
      <c r="AE472" s="7"/>
      <c r="AF472" s="82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4:51" x14ac:dyDescent="0.2">
      <c r="D473" s="28"/>
      <c r="E473" s="16"/>
      <c r="F473" s="53"/>
      <c r="G473" s="24"/>
      <c r="J473" s="29"/>
      <c r="S473" s="10"/>
      <c r="T473" s="10"/>
      <c r="AA473" s="1"/>
      <c r="AB473" s="1"/>
      <c r="AC473" s="1"/>
      <c r="AE473" s="7"/>
      <c r="AF473" s="82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4:51" x14ac:dyDescent="0.2">
      <c r="D474" s="28"/>
      <c r="F474" s="53"/>
      <c r="G474" s="20"/>
      <c r="J474" s="29"/>
      <c r="S474" s="10"/>
      <c r="T474" s="10"/>
      <c r="AA474" s="1"/>
      <c r="AB474" s="1"/>
      <c r="AC474" s="1"/>
      <c r="AE474" s="7"/>
      <c r="AF474" s="82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4:51" x14ac:dyDescent="0.2">
      <c r="D475" s="28"/>
      <c r="E475" s="16"/>
      <c r="F475" s="53"/>
      <c r="G475" s="24"/>
      <c r="J475" s="29"/>
      <c r="S475" s="10"/>
      <c r="T475" s="10"/>
      <c r="AA475" s="1"/>
      <c r="AB475" s="1"/>
      <c r="AC475" s="1"/>
      <c r="AE475" s="7"/>
      <c r="AF475" s="82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4:51" x14ac:dyDescent="0.2">
      <c r="D476" s="28"/>
      <c r="E476" s="16"/>
      <c r="F476" s="53"/>
      <c r="G476" s="24"/>
      <c r="J476" s="29"/>
      <c r="S476" s="10"/>
      <c r="T476" s="10"/>
      <c r="AA476" s="1"/>
      <c r="AB476" s="1"/>
      <c r="AC476" s="1"/>
      <c r="AE476" s="7"/>
      <c r="AF476" s="82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4:51" x14ac:dyDescent="0.2">
      <c r="D477" s="28"/>
      <c r="F477" s="53"/>
      <c r="G477" s="20"/>
      <c r="J477" s="29"/>
      <c r="S477" s="10"/>
      <c r="T477" s="10"/>
      <c r="AA477" s="1"/>
      <c r="AB477" s="1"/>
      <c r="AC477" s="1"/>
      <c r="AE477" s="7"/>
      <c r="AF477" s="82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4:51" ht="15.75" x14ac:dyDescent="0.2">
      <c r="D478" s="28"/>
      <c r="E478" s="16"/>
      <c r="F478" s="53"/>
      <c r="G478" s="35"/>
      <c r="J478" s="29"/>
      <c r="S478" s="10"/>
      <c r="T478" s="10"/>
      <c r="AA478" s="1"/>
      <c r="AB478" s="1"/>
      <c r="AC478" s="1"/>
      <c r="AE478" s="7"/>
      <c r="AF478" s="82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4:51" ht="15.75" x14ac:dyDescent="0.2">
      <c r="D479" s="28"/>
      <c r="E479" s="16"/>
      <c r="F479" s="53"/>
      <c r="G479" s="35"/>
      <c r="J479" s="29"/>
      <c r="S479" s="10"/>
      <c r="T479" s="10"/>
      <c r="AA479" s="1"/>
      <c r="AB479" s="1"/>
      <c r="AC479" s="1"/>
      <c r="AE479" s="7"/>
      <c r="AF479" s="82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4:51" ht="15.75" x14ac:dyDescent="0.2">
      <c r="D480" s="28"/>
      <c r="F480" s="53"/>
      <c r="G480" s="35"/>
      <c r="J480" s="29"/>
      <c r="S480" s="10"/>
      <c r="T480" s="10"/>
      <c r="AA480" s="1"/>
      <c r="AB480" s="1"/>
      <c r="AC480" s="1"/>
      <c r="AE480" s="7"/>
      <c r="AF480" s="82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4:51" ht="15.75" x14ac:dyDescent="0.2">
      <c r="D481" s="28"/>
      <c r="F481" s="53"/>
      <c r="G481" s="35"/>
      <c r="J481" s="29"/>
      <c r="S481" s="10"/>
      <c r="T481" s="10"/>
      <c r="AA481" s="1"/>
      <c r="AB481" s="1"/>
      <c r="AC481" s="1"/>
      <c r="AE481" s="7"/>
      <c r="AF481" s="82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4:51" ht="15.75" x14ac:dyDescent="0.2">
      <c r="D482" s="28"/>
      <c r="F482" s="53"/>
      <c r="G482" s="35"/>
      <c r="J482" s="29"/>
      <c r="S482" s="10"/>
      <c r="T482" s="10"/>
      <c r="AA482" s="1"/>
      <c r="AB482" s="1"/>
      <c r="AC482" s="1"/>
      <c r="AE482" s="7"/>
      <c r="AF482" s="82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4:51" x14ac:dyDescent="0.2">
      <c r="D483" s="28"/>
      <c r="F483" s="53"/>
      <c r="G483" s="20"/>
      <c r="J483" s="29"/>
      <c r="S483" s="10"/>
      <c r="T483" s="10"/>
      <c r="AA483" s="1"/>
      <c r="AB483" s="1"/>
      <c r="AC483" s="1"/>
      <c r="AE483" s="7"/>
      <c r="AF483" s="82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4:51" x14ac:dyDescent="0.2">
      <c r="D484" s="28"/>
      <c r="E484" s="16"/>
      <c r="F484" s="53"/>
      <c r="G484" s="24"/>
      <c r="J484" s="29"/>
      <c r="S484" s="10"/>
      <c r="T484" s="10"/>
      <c r="AA484" s="1"/>
      <c r="AB484" s="1"/>
      <c r="AC484" s="1"/>
      <c r="AE484" s="7"/>
      <c r="AF484" s="82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4:51" x14ac:dyDescent="0.2">
      <c r="D485" s="28"/>
      <c r="F485" s="53"/>
      <c r="G485" s="20"/>
      <c r="J485" s="29"/>
      <c r="S485" s="10"/>
      <c r="T485" s="10"/>
      <c r="AA485" s="1"/>
      <c r="AB485" s="1"/>
      <c r="AC485" s="1"/>
      <c r="AE485" s="7"/>
      <c r="AF485" s="82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4:51" x14ac:dyDescent="0.2">
      <c r="D486" s="28"/>
      <c r="E486" s="33"/>
      <c r="F486" s="53"/>
      <c r="G486" s="24"/>
      <c r="J486" s="29"/>
      <c r="S486" s="10"/>
      <c r="T486" s="10"/>
      <c r="AA486" s="1"/>
      <c r="AB486" s="1"/>
      <c r="AC486" s="1"/>
      <c r="AE486" s="7"/>
      <c r="AF486" s="82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4:51" x14ac:dyDescent="0.2">
      <c r="D487" s="28"/>
      <c r="F487" s="53"/>
      <c r="G487" s="20"/>
      <c r="J487" s="29"/>
      <c r="S487" s="10"/>
      <c r="T487" s="10"/>
      <c r="AA487" s="1"/>
      <c r="AB487" s="1"/>
      <c r="AC487" s="1"/>
      <c r="AE487" s="7"/>
      <c r="AF487" s="82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4:51" x14ac:dyDescent="0.2">
      <c r="D488" s="28"/>
      <c r="E488" s="16"/>
      <c r="F488" s="53"/>
      <c r="G488" s="24"/>
      <c r="J488" s="29"/>
      <c r="S488" s="10"/>
      <c r="T488" s="10"/>
      <c r="AA488" s="1"/>
      <c r="AB488" s="1"/>
      <c r="AC488" s="1"/>
      <c r="AE488" s="7"/>
      <c r="AF488" s="82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4:51" x14ac:dyDescent="0.2">
      <c r="D489" s="28"/>
      <c r="F489" s="53"/>
      <c r="G489" s="24"/>
      <c r="J489" s="29"/>
      <c r="S489" s="10"/>
      <c r="T489" s="10"/>
      <c r="AA489" s="1"/>
      <c r="AB489" s="1"/>
      <c r="AC489" s="1"/>
      <c r="AE489" s="7"/>
      <c r="AF489" s="82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4:51" x14ac:dyDescent="0.2">
      <c r="D490" s="28"/>
      <c r="F490" s="53"/>
      <c r="G490" s="20"/>
      <c r="J490" s="29"/>
      <c r="S490" s="10"/>
      <c r="T490" s="10"/>
      <c r="AA490" s="1"/>
      <c r="AB490" s="1"/>
      <c r="AC490" s="1"/>
      <c r="AE490" s="7"/>
      <c r="AF490" s="82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4:51" x14ac:dyDescent="0.2">
      <c r="D491" s="28"/>
      <c r="E491" s="16"/>
      <c r="F491" s="53"/>
      <c r="G491" s="24"/>
      <c r="J491" s="29"/>
      <c r="S491" s="10"/>
      <c r="T491" s="10"/>
      <c r="AA491" s="1"/>
      <c r="AB491" s="1"/>
      <c r="AC491" s="1"/>
      <c r="AE491" s="7"/>
      <c r="AF491" s="82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4:51" x14ac:dyDescent="0.2">
      <c r="D492" s="28"/>
      <c r="F492" s="53"/>
      <c r="G492" s="20"/>
      <c r="J492" s="29"/>
      <c r="S492" s="10"/>
      <c r="T492" s="10"/>
      <c r="AA492" s="1"/>
      <c r="AB492" s="1"/>
      <c r="AC492" s="1"/>
      <c r="AE492" s="7"/>
      <c r="AF492" s="82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4:51" x14ac:dyDescent="0.2">
      <c r="D493" s="28"/>
      <c r="E493" s="16"/>
      <c r="F493" s="53"/>
      <c r="G493" s="24"/>
      <c r="J493" s="29"/>
      <c r="S493" s="10"/>
      <c r="T493" s="10"/>
      <c r="AA493" s="1"/>
      <c r="AB493" s="1"/>
      <c r="AC493" s="1"/>
      <c r="AE493" s="7"/>
      <c r="AF493" s="82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4:51" x14ac:dyDescent="0.2">
      <c r="D494" s="28"/>
      <c r="E494" s="16"/>
      <c r="F494" s="53"/>
      <c r="G494" s="24"/>
      <c r="J494" s="29"/>
      <c r="S494" s="10"/>
      <c r="T494" s="10"/>
      <c r="AA494" s="1"/>
      <c r="AB494" s="1"/>
      <c r="AC494" s="1"/>
      <c r="AE494" s="7"/>
      <c r="AF494" s="82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4:51" x14ac:dyDescent="0.2">
      <c r="D495" s="28"/>
      <c r="E495" s="16"/>
      <c r="F495" s="53"/>
      <c r="G495" s="24"/>
      <c r="J495" s="29"/>
      <c r="S495" s="10"/>
      <c r="T495" s="10"/>
      <c r="AA495" s="1"/>
      <c r="AB495" s="1"/>
      <c r="AC495" s="1"/>
      <c r="AE495" s="7"/>
      <c r="AF495" s="82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4:51" x14ac:dyDescent="0.2">
      <c r="D496" s="28"/>
      <c r="F496" s="53"/>
      <c r="G496" s="20"/>
      <c r="J496" s="29"/>
      <c r="S496" s="10"/>
      <c r="T496" s="10"/>
      <c r="AA496" s="1"/>
      <c r="AB496" s="1"/>
      <c r="AC496" s="1"/>
      <c r="AE496" s="7"/>
      <c r="AF496" s="82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4:51" x14ac:dyDescent="0.2">
      <c r="D497" s="28"/>
      <c r="E497" s="16"/>
      <c r="F497" s="53"/>
      <c r="G497" s="24"/>
      <c r="J497" s="29"/>
      <c r="S497" s="10"/>
      <c r="T497" s="10"/>
      <c r="AA497" s="1"/>
      <c r="AB497" s="1"/>
      <c r="AC497" s="1"/>
      <c r="AE497" s="7"/>
      <c r="AF497" s="82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4:51" x14ac:dyDescent="0.2">
      <c r="D498" s="28"/>
      <c r="F498" s="53"/>
      <c r="G498" s="20"/>
      <c r="J498" s="29"/>
      <c r="S498" s="10"/>
      <c r="T498" s="10"/>
      <c r="AA498" s="1"/>
      <c r="AB498" s="1"/>
      <c r="AC498" s="1"/>
      <c r="AE498" s="7"/>
      <c r="AF498" s="82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4:51" x14ac:dyDescent="0.2">
      <c r="D499" s="28"/>
      <c r="E499" s="16"/>
      <c r="F499" s="53"/>
      <c r="G499" s="24"/>
      <c r="J499" s="29"/>
      <c r="S499" s="10"/>
      <c r="T499" s="10"/>
      <c r="AA499" s="1"/>
      <c r="AB499" s="1"/>
      <c r="AC499" s="1"/>
      <c r="AE499" s="7"/>
      <c r="AF499" s="82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4:51" x14ac:dyDescent="0.2">
      <c r="D500" s="28"/>
      <c r="F500" s="53"/>
      <c r="G500" s="24"/>
      <c r="J500" s="29"/>
      <c r="S500" s="10"/>
      <c r="T500" s="10"/>
      <c r="AA500" s="1"/>
      <c r="AB500" s="1"/>
      <c r="AC500" s="1"/>
      <c r="AE500" s="7"/>
      <c r="AF500" s="82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4:51" x14ac:dyDescent="0.2">
      <c r="D501" s="28"/>
      <c r="F501" s="53"/>
      <c r="G501" s="20"/>
      <c r="J501" s="29"/>
      <c r="S501" s="10"/>
      <c r="T501" s="10"/>
      <c r="AA501" s="1"/>
      <c r="AB501" s="1"/>
      <c r="AC501" s="1"/>
      <c r="AE501" s="7"/>
      <c r="AF501" s="82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4:51" x14ac:dyDescent="0.2">
      <c r="D502" s="28"/>
      <c r="E502" s="16"/>
      <c r="F502" s="53"/>
      <c r="G502" s="24"/>
      <c r="J502" s="29"/>
      <c r="S502" s="10"/>
      <c r="T502" s="10"/>
      <c r="AA502" s="1"/>
      <c r="AB502" s="1"/>
      <c r="AC502" s="1"/>
      <c r="AE502" s="7"/>
      <c r="AF502" s="82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4:51" x14ac:dyDescent="0.2">
      <c r="D503" s="28"/>
      <c r="F503" s="53"/>
      <c r="G503" s="20"/>
      <c r="J503" s="29"/>
      <c r="S503" s="10"/>
      <c r="T503" s="10"/>
      <c r="AA503" s="1"/>
      <c r="AB503" s="1"/>
      <c r="AC503" s="1"/>
      <c r="AE503" s="7"/>
      <c r="AF503" s="82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4:51" x14ac:dyDescent="0.2">
      <c r="D504" s="28"/>
      <c r="E504" s="16"/>
      <c r="F504" s="53"/>
      <c r="G504" s="24"/>
      <c r="J504" s="29"/>
      <c r="S504" s="10"/>
      <c r="T504" s="10"/>
      <c r="AA504" s="1"/>
      <c r="AB504" s="1"/>
      <c r="AC504" s="1"/>
      <c r="AE504" s="7"/>
      <c r="AF504" s="82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4:51" x14ac:dyDescent="0.2">
      <c r="D505" s="28"/>
      <c r="F505" s="53"/>
      <c r="G505" s="20"/>
      <c r="J505" s="29"/>
      <c r="S505" s="10"/>
      <c r="T505" s="10"/>
      <c r="AA505" s="1"/>
      <c r="AB505" s="1"/>
      <c r="AC505" s="1"/>
      <c r="AE505" s="7"/>
      <c r="AF505" s="82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4:51" x14ac:dyDescent="0.2">
      <c r="D506" s="28"/>
      <c r="E506" s="16"/>
      <c r="F506" s="53"/>
      <c r="G506" s="24"/>
      <c r="J506" s="29"/>
      <c r="S506" s="10"/>
      <c r="T506" s="10"/>
      <c r="AA506" s="1"/>
      <c r="AB506" s="1"/>
      <c r="AC506" s="1"/>
      <c r="AE506" s="7"/>
      <c r="AF506" s="82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4:51" x14ac:dyDescent="0.2">
      <c r="D507" s="28"/>
      <c r="F507" s="53"/>
      <c r="G507" s="20"/>
      <c r="J507" s="29"/>
      <c r="S507" s="10"/>
      <c r="T507" s="10"/>
      <c r="AA507" s="1"/>
      <c r="AB507" s="1"/>
      <c r="AC507" s="1"/>
      <c r="AE507" s="7"/>
      <c r="AF507" s="82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4:51" x14ac:dyDescent="0.2">
      <c r="D508" s="28"/>
      <c r="E508" s="16"/>
      <c r="F508" s="53"/>
      <c r="G508" s="24"/>
      <c r="J508" s="29"/>
      <c r="S508" s="10"/>
      <c r="T508" s="10"/>
      <c r="AA508" s="1"/>
      <c r="AB508" s="1"/>
      <c r="AC508" s="1"/>
      <c r="AE508" s="7"/>
      <c r="AF508" s="82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4:51" x14ac:dyDescent="0.2">
      <c r="D509" s="28"/>
      <c r="F509" s="53"/>
      <c r="G509" s="20"/>
      <c r="J509" s="29"/>
      <c r="S509" s="10"/>
      <c r="T509" s="10"/>
      <c r="AA509" s="1"/>
      <c r="AB509" s="1"/>
      <c r="AC509" s="1"/>
      <c r="AE509" s="7"/>
      <c r="AF509" s="82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4:51" x14ac:dyDescent="0.2">
      <c r="D510" s="28"/>
      <c r="E510" s="16"/>
      <c r="F510" s="53"/>
      <c r="G510" s="24"/>
      <c r="J510" s="29"/>
      <c r="S510" s="10"/>
      <c r="T510" s="10"/>
      <c r="AA510" s="1"/>
      <c r="AB510" s="1"/>
      <c r="AC510" s="1"/>
      <c r="AE510" s="7"/>
      <c r="AF510" s="82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4:51" x14ac:dyDescent="0.2">
      <c r="D511" s="28"/>
      <c r="F511" s="53"/>
      <c r="G511" s="24"/>
      <c r="J511" s="29"/>
      <c r="S511" s="10"/>
      <c r="T511" s="10"/>
      <c r="AA511" s="1"/>
      <c r="AB511" s="1"/>
      <c r="AC511" s="1"/>
      <c r="AE511" s="7"/>
      <c r="AF511" s="82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4:51" x14ac:dyDescent="0.2">
      <c r="D512" s="28"/>
      <c r="F512" s="53"/>
      <c r="G512" s="20"/>
      <c r="J512" s="29"/>
      <c r="S512" s="10"/>
      <c r="T512" s="10"/>
      <c r="AA512" s="1"/>
      <c r="AB512" s="1"/>
      <c r="AC512" s="1"/>
      <c r="AE512" s="7"/>
      <c r="AF512" s="82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4:51" x14ac:dyDescent="0.2">
      <c r="D513" s="28"/>
      <c r="E513" s="16"/>
      <c r="F513" s="53"/>
      <c r="G513" s="24"/>
      <c r="J513" s="29"/>
      <c r="S513" s="10"/>
      <c r="T513" s="10"/>
      <c r="AA513" s="1"/>
      <c r="AB513" s="1"/>
      <c r="AC513" s="1"/>
      <c r="AE513" s="7"/>
      <c r="AF513" s="82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4:51" x14ac:dyDescent="0.2">
      <c r="D514" s="28"/>
      <c r="F514" s="53"/>
      <c r="G514" s="20"/>
      <c r="J514" s="29"/>
      <c r="S514" s="10"/>
      <c r="T514" s="10"/>
      <c r="AA514" s="1"/>
      <c r="AB514" s="1"/>
      <c r="AC514" s="1"/>
      <c r="AE514" s="7"/>
      <c r="AF514" s="82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4:51" x14ac:dyDescent="0.2">
      <c r="D515" s="28"/>
      <c r="E515" s="16"/>
      <c r="F515" s="53"/>
      <c r="G515" s="24"/>
      <c r="J515" s="29"/>
      <c r="S515" s="10"/>
      <c r="T515" s="10"/>
      <c r="AA515" s="1"/>
      <c r="AB515" s="1"/>
      <c r="AC515" s="1"/>
      <c r="AE515" s="7"/>
      <c r="AF515" s="82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4:51" x14ac:dyDescent="0.2">
      <c r="D516" s="28"/>
      <c r="F516" s="53"/>
      <c r="G516" s="20"/>
      <c r="J516" s="29"/>
      <c r="S516" s="10"/>
      <c r="T516" s="10"/>
      <c r="AA516" s="1"/>
      <c r="AB516" s="1"/>
      <c r="AC516" s="1"/>
      <c r="AE516" s="7"/>
      <c r="AF516" s="82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4:51" x14ac:dyDescent="0.2">
      <c r="D517" s="28"/>
      <c r="E517" s="16"/>
      <c r="F517" s="53"/>
      <c r="G517" s="24"/>
      <c r="J517" s="29"/>
      <c r="S517" s="10"/>
      <c r="T517" s="10"/>
      <c r="AA517" s="1"/>
      <c r="AB517" s="1"/>
      <c r="AC517" s="1"/>
      <c r="AE517" s="7"/>
      <c r="AF517" s="82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4:51" x14ac:dyDescent="0.2">
      <c r="D518" s="28"/>
      <c r="E518" s="16"/>
      <c r="F518" s="53"/>
      <c r="G518" s="24"/>
      <c r="J518" s="29"/>
      <c r="S518" s="10"/>
      <c r="T518" s="10"/>
      <c r="AA518" s="1"/>
      <c r="AB518" s="1"/>
      <c r="AC518" s="1"/>
      <c r="AE518" s="7"/>
      <c r="AF518" s="82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4:51" x14ac:dyDescent="0.2">
      <c r="D519" s="28"/>
      <c r="F519" s="53"/>
      <c r="G519" s="24"/>
      <c r="J519" s="29"/>
      <c r="S519" s="10"/>
      <c r="T519" s="10"/>
      <c r="AA519" s="1"/>
      <c r="AB519" s="1"/>
      <c r="AC519" s="1"/>
      <c r="AE519" s="7"/>
      <c r="AF519" s="82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4:51" x14ac:dyDescent="0.2">
      <c r="D520" s="28"/>
      <c r="F520" s="53"/>
      <c r="G520" s="24"/>
      <c r="J520" s="29"/>
      <c r="S520" s="10"/>
      <c r="T520" s="10"/>
      <c r="AA520" s="1"/>
      <c r="AB520" s="1"/>
      <c r="AC520" s="1"/>
      <c r="AE520" s="7"/>
      <c r="AF520" s="82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4:51" x14ac:dyDescent="0.2">
      <c r="D521" s="28"/>
      <c r="F521" s="53"/>
      <c r="G521" s="20"/>
      <c r="J521" s="29"/>
      <c r="S521" s="10"/>
      <c r="T521" s="10"/>
      <c r="AA521" s="1"/>
      <c r="AB521" s="1"/>
      <c r="AC521" s="1"/>
      <c r="AE521" s="7"/>
      <c r="AF521" s="82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4:51" x14ac:dyDescent="0.2">
      <c r="D522" s="28"/>
      <c r="E522" s="16"/>
      <c r="F522" s="53"/>
      <c r="G522" s="24"/>
      <c r="J522" s="29"/>
      <c r="S522" s="10"/>
      <c r="T522" s="10"/>
      <c r="AA522" s="1"/>
      <c r="AB522" s="1"/>
      <c r="AC522" s="1"/>
      <c r="AE522" s="7"/>
      <c r="AF522" s="82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4:51" x14ac:dyDescent="0.2">
      <c r="D523" s="28"/>
      <c r="F523" s="53"/>
      <c r="G523" s="20"/>
      <c r="J523" s="29"/>
      <c r="S523" s="10"/>
      <c r="T523" s="10"/>
      <c r="AA523" s="1"/>
      <c r="AB523" s="1"/>
      <c r="AC523" s="1"/>
      <c r="AE523" s="7"/>
      <c r="AF523" s="82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4:51" x14ac:dyDescent="0.2">
      <c r="D524" s="28"/>
      <c r="E524" s="16"/>
      <c r="F524" s="53"/>
      <c r="G524" s="24"/>
      <c r="J524" s="29"/>
      <c r="S524" s="10"/>
      <c r="T524" s="10"/>
      <c r="AA524" s="1"/>
      <c r="AB524" s="1"/>
      <c r="AC524" s="1"/>
      <c r="AE524" s="7"/>
      <c r="AF524" s="82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4:51" x14ac:dyDescent="0.2">
      <c r="D525" s="28"/>
      <c r="F525" s="53"/>
      <c r="G525" s="20"/>
      <c r="J525" s="29"/>
      <c r="S525" s="10"/>
      <c r="T525" s="10"/>
      <c r="AA525" s="1"/>
      <c r="AB525" s="1"/>
      <c r="AC525" s="1"/>
      <c r="AE525" s="7"/>
      <c r="AF525" s="82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4:51" x14ac:dyDescent="0.2">
      <c r="D526" s="28"/>
      <c r="E526" s="16"/>
      <c r="F526" s="53"/>
      <c r="G526" s="24"/>
      <c r="J526" s="29"/>
      <c r="S526" s="10"/>
      <c r="T526" s="10"/>
      <c r="AA526" s="1"/>
      <c r="AB526" s="1"/>
      <c r="AC526" s="1"/>
      <c r="AE526" s="7"/>
      <c r="AF526" s="82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4:51" x14ac:dyDescent="0.2">
      <c r="D527" s="28"/>
      <c r="F527" s="53"/>
      <c r="G527" s="20"/>
      <c r="J527" s="29"/>
      <c r="S527" s="10"/>
      <c r="T527" s="10"/>
      <c r="AA527" s="1"/>
      <c r="AB527" s="1"/>
      <c r="AC527" s="1"/>
      <c r="AE527" s="7"/>
      <c r="AF527" s="82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4:51" x14ac:dyDescent="0.2">
      <c r="D528" s="28"/>
      <c r="E528" s="16"/>
      <c r="F528" s="53"/>
      <c r="G528" s="24"/>
      <c r="J528" s="29"/>
      <c r="S528" s="10"/>
      <c r="T528" s="10"/>
      <c r="AA528" s="1"/>
      <c r="AB528" s="1"/>
      <c r="AC528" s="1"/>
      <c r="AE528" s="7"/>
      <c r="AF528" s="82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4:51" x14ac:dyDescent="0.2">
      <c r="D529" s="28"/>
      <c r="E529" s="16"/>
      <c r="F529" s="53"/>
      <c r="G529" s="24"/>
      <c r="J529" s="29"/>
      <c r="S529" s="10"/>
      <c r="T529" s="10"/>
      <c r="AA529" s="1"/>
      <c r="AB529" s="1"/>
      <c r="AC529" s="1"/>
      <c r="AE529" s="7"/>
      <c r="AF529" s="82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4:51" x14ac:dyDescent="0.2">
      <c r="D530" s="28"/>
      <c r="F530" s="53"/>
      <c r="G530" s="24"/>
      <c r="J530" s="29"/>
      <c r="S530" s="10"/>
      <c r="T530" s="10"/>
      <c r="AA530" s="1"/>
      <c r="AB530" s="1"/>
      <c r="AC530" s="1"/>
      <c r="AE530" s="7"/>
      <c r="AF530" s="82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4:51" x14ac:dyDescent="0.2">
      <c r="D531" s="28"/>
      <c r="F531" s="53"/>
      <c r="G531" s="24"/>
      <c r="J531" s="29"/>
      <c r="S531" s="10"/>
      <c r="T531" s="10"/>
      <c r="AA531" s="1"/>
      <c r="AB531" s="1"/>
      <c r="AC531" s="1"/>
      <c r="AE531" s="7"/>
      <c r="AF531" s="82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4:51" x14ac:dyDescent="0.2">
      <c r="D532" s="28"/>
      <c r="F532" s="53"/>
      <c r="G532" s="24"/>
      <c r="J532" s="29"/>
      <c r="S532" s="10"/>
      <c r="T532" s="10"/>
      <c r="AA532" s="1"/>
      <c r="AB532" s="1"/>
      <c r="AC532" s="1"/>
      <c r="AE532" s="7"/>
      <c r="AF532" s="82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4:51" x14ac:dyDescent="0.2">
      <c r="D533" s="28"/>
      <c r="F533" s="53"/>
      <c r="G533" s="24"/>
      <c r="J533" s="29"/>
      <c r="S533" s="10"/>
      <c r="T533" s="10"/>
      <c r="AA533" s="1"/>
      <c r="AB533" s="1"/>
      <c r="AC533" s="1"/>
      <c r="AE533" s="7"/>
      <c r="AF533" s="82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4:51" x14ac:dyDescent="0.2">
      <c r="D534" s="28"/>
      <c r="F534" s="53"/>
      <c r="G534" s="24"/>
      <c r="J534" s="29"/>
      <c r="S534" s="10"/>
      <c r="T534" s="10"/>
      <c r="AA534" s="1"/>
      <c r="AB534" s="1"/>
      <c r="AC534" s="1"/>
      <c r="AE534" s="7"/>
      <c r="AF534" s="82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4:51" x14ac:dyDescent="0.2">
      <c r="D535" s="28"/>
      <c r="F535" s="53"/>
      <c r="G535" s="20"/>
      <c r="J535" s="29"/>
      <c r="S535" s="10"/>
      <c r="T535" s="10"/>
      <c r="AA535" s="1"/>
      <c r="AB535" s="1"/>
      <c r="AC535" s="1"/>
      <c r="AE535" s="7"/>
      <c r="AF535" s="82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4:51" x14ac:dyDescent="0.2">
      <c r="D536" s="28"/>
      <c r="E536" s="16"/>
      <c r="F536" s="53"/>
      <c r="G536" s="24"/>
      <c r="J536" s="29"/>
      <c r="S536" s="10"/>
      <c r="T536" s="10"/>
      <c r="AA536" s="1"/>
      <c r="AB536" s="1"/>
      <c r="AC536" s="1"/>
      <c r="AE536" s="7"/>
      <c r="AF536" s="82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4:51" x14ac:dyDescent="0.2">
      <c r="D537" s="28"/>
      <c r="F537" s="53"/>
      <c r="G537" s="24"/>
      <c r="J537" s="29"/>
      <c r="S537" s="10"/>
      <c r="T537" s="10"/>
      <c r="AA537" s="1"/>
      <c r="AB537" s="1"/>
      <c r="AC537" s="1"/>
      <c r="AE537" s="7"/>
      <c r="AF537" s="82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4:51" x14ac:dyDescent="0.2">
      <c r="D538" s="28"/>
      <c r="F538" s="53"/>
      <c r="G538" s="20"/>
      <c r="J538" s="29"/>
      <c r="S538" s="10"/>
      <c r="T538" s="10"/>
      <c r="AA538" s="1"/>
      <c r="AB538" s="1"/>
      <c r="AC538" s="1"/>
      <c r="AE538" s="7"/>
      <c r="AF538" s="82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4:51" x14ac:dyDescent="0.2">
      <c r="D539" s="28"/>
      <c r="E539" s="16"/>
      <c r="F539" s="53"/>
      <c r="G539" s="24"/>
      <c r="J539" s="29"/>
      <c r="S539" s="10"/>
      <c r="T539" s="10"/>
      <c r="AA539" s="1"/>
      <c r="AB539" s="1"/>
      <c r="AC539" s="1"/>
      <c r="AE539" s="7"/>
      <c r="AF539" s="82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4:51" x14ac:dyDescent="0.2">
      <c r="D540" s="28"/>
      <c r="E540" s="16"/>
      <c r="F540" s="53"/>
      <c r="G540" s="24"/>
      <c r="J540" s="29"/>
      <c r="S540" s="10"/>
      <c r="T540" s="10"/>
      <c r="AA540" s="1"/>
      <c r="AB540" s="1"/>
      <c r="AC540" s="1"/>
      <c r="AE540" s="7"/>
      <c r="AF540" s="82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4:51" x14ac:dyDescent="0.2">
      <c r="D541" s="28"/>
      <c r="F541" s="53"/>
      <c r="G541" s="20"/>
      <c r="J541" s="29"/>
      <c r="S541" s="10"/>
      <c r="T541" s="10"/>
      <c r="AA541" s="1"/>
      <c r="AB541" s="1"/>
      <c r="AC541" s="1"/>
      <c r="AE541" s="7"/>
      <c r="AF541" s="82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4:51" x14ac:dyDescent="0.2">
      <c r="D542" s="28"/>
      <c r="E542" s="32"/>
      <c r="F542" s="53"/>
      <c r="G542" s="24"/>
      <c r="J542" s="29"/>
      <c r="S542" s="10"/>
      <c r="T542" s="10"/>
      <c r="AA542" s="1"/>
      <c r="AB542" s="1"/>
      <c r="AC542" s="1"/>
      <c r="AE542" s="7"/>
      <c r="AF542" s="82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4:51" x14ac:dyDescent="0.2">
      <c r="D543" s="28"/>
      <c r="F543" s="53"/>
      <c r="G543" s="24"/>
      <c r="J543" s="29"/>
      <c r="S543" s="10"/>
      <c r="T543" s="10"/>
      <c r="AA543" s="1"/>
      <c r="AB543" s="1"/>
      <c r="AC543" s="1"/>
      <c r="AE543" s="7"/>
      <c r="AF543" s="82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4:51" x14ac:dyDescent="0.2">
      <c r="D544" s="28"/>
      <c r="F544" s="53"/>
      <c r="G544" s="20"/>
      <c r="J544" s="29"/>
      <c r="S544" s="10"/>
      <c r="T544" s="10"/>
      <c r="AA544" s="1"/>
      <c r="AB544" s="1"/>
      <c r="AC544" s="1"/>
      <c r="AE544" s="7"/>
      <c r="AF544" s="82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4:51" x14ac:dyDescent="0.2">
      <c r="D545" s="28"/>
      <c r="E545" s="16"/>
      <c r="F545" s="53"/>
      <c r="G545" s="24"/>
      <c r="J545" s="29"/>
      <c r="S545" s="10"/>
      <c r="T545" s="10"/>
      <c r="AA545" s="1"/>
      <c r="AB545" s="1"/>
      <c r="AC545" s="1"/>
      <c r="AE545" s="7"/>
      <c r="AF545" s="82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4:51" x14ac:dyDescent="0.2">
      <c r="D546" s="28"/>
      <c r="F546" s="53"/>
      <c r="G546" s="20"/>
      <c r="J546" s="29"/>
      <c r="S546" s="10"/>
      <c r="T546" s="10"/>
      <c r="AA546" s="1"/>
      <c r="AB546" s="1"/>
      <c r="AC546" s="1"/>
      <c r="AE546" s="7"/>
      <c r="AF546" s="82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4:51" x14ac:dyDescent="0.2">
      <c r="D547" s="28"/>
      <c r="E547" s="16"/>
      <c r="F547" s="53"/>
      <c r="G547" s="24"/>
      <c r="J547" s="29"/>
      <c r="S547" s="10"/>
      <c r="T547" s="10"/>
      <c r="AA547" s="1"/>
      <c r="AB547" s="1"/>
      <c r="AC547" s="1"/>
      <c r="AE547" s="7"/>
      <c r="AF547" s="82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4:51" x14ac:dyDescent="0.2">
      <c r="D548" s="28"/>
      <c r="E548" s="16"/>
      <c r="F548" s="53"/>
      <c r="G548" s="24"/>
      <c r="J548" s="29"/>
      <c r="S548" s="10"/>
      <c r="T548" s="10"/>
      <c r="AA548" s="1"/>
      <c r="AB548" s="1"/>
      <c r="AC548" s="1"/>
      <c r="AE548" s="7"/>
      <c r="AF548" s="82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4:51" x14ac:dyDescent="0.2">
      <c r="D549" s="28"/>
      <c r="E549" s="16"/>
      <c r="F549" s="53"/>
      <c r="G549" s="24"/>
      <c r="J549" s="29"/>
      <c r="S549" s="10"/>
      <c r="T549" s="10"/>
      <c r="AA549" s="1"/>
      <c r="AB549" s="1"/>
      <c r="AC549" s="1"/>
      <c r="AE549" s="7"/>
      <c r="AF549" s="82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4:51" x14ac:dyDescent="0.2">
      <c r="D550" s="28"/>
      <c r="E550" s="16"/>
      <c r="F550" s="53"/>
      <c r="G550" s="24"/>
      <c r="J550" s="29"/>
      <c r="S550" s="10"/>
      <c r="T550" s="10"/>
      <c r="AA550" s="1"/>
      <c r="AB550" s="1"/>
      <c r="AC550" s="1"/>
      <c r="AE550" s="7"/>
      <c r="AF550" s="82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4:51" x14ac:dyDescent="0.2">
      <c r="D551" s="28"/>
      <c r="E551" s="16"/>
      <c r="F551" s="53"/>
      <c r="G551" s="24"/>
      <c r="J551" s="29"/>
      <c r="S551" s="10"/>
      <c r="T551" s="10"/>
      <c r="AA551" s="1"/>
      <c r="AB551" s="1"/>
      <c r="AC551" s="1"/>
      <c r="AE551" s="7"/>
      <c r="AF551" s="82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4:51" x14ac:dyDescent="0.2">
      <c r="D552" s="28"/>
      <c r="E552" s="16"/>
      <c r="F552" s="53"/>
      <c r="G552" s="24"/>
      <c r="J552" s="29"/>
      <c r="S552" s="10"/>
      <c r="T552" s="10"/>
      <c r="AA552" s="1"/>
      <c r="AB552" s="1"/>
      <c r="AC552" s="1"/>
      <c r="AE552" s="7"/>
      <c r="AF552" s="82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4:51" x14ac:dyDescent="0.2">
      <c r="D553" s="28"/>
      <c r="F553" s="53"/>
      <c r="G553" s="20"/>
      <c r="J553" s="29"/>
      <c r="S553" s="10"/>
      <c r="T553" s="10"/>
      <c r="AA553" s="1"/>
      <c r="AB553" s="1"/>
      <c r="AC553" s="1"/>
      <c r="AE553" s="7"/>
      <c r="AF553" s="82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4:51" x14ac:dyDescent="0.2">
      <c r="D554" s="28"/>
      <c r="E554" s="16"/>
      <c r="F554" s="53"/>
      <c r="G554" s="24"/>
      <c r="J554" s="29"/>
      <c r="S554" s="10"/>
      <c r="T554" s="10"/>
      <c r="AA554" s="1"/>
      <c r="AB554" s="1"/>
      <c r="AC554" s="1"/>
      <c r="AE554" s="7"/>
      <c r="AF554" s="82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4:51" x14ac:dyDescent="0.2">
      <c r="D555" s="28"/>
      <c r="F555" s="53"/>
      <c r="G555" s="20"/>
      <c r="J555" s="29"/>
      <c r="S555" s="10"/>
      <c r="T555" s="10"/>
      <c r="AA555" s="1"/>
      <c r="AB555" s="1"/>
      <c r="AC555" s="1"/>
      <c r="AE555" s="7"/>
      <c r="AF555" s="82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4:51" x14ac:dyDescent="0.2">
      <c r="D556" s="28"/>
      <c r="E556" s="16"/>
      <c r="F556" s="53"/>
      <c r="G556" s="24"/>
      <c r="J556" s="29"/>
      <c r="S556" s="10"/>
      <c r="T556" s="10"/>
      <c r="AA556" s="1"/>
      <c r="AB556" s="1"/>
      <c r="AC556" s="1"/>
      <c r="AE556" s="7"/>
      <c r="AF556" s="82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4:51" x14ac:dyDescent="0.2">
      <c r="D557" s="28"/>
      <c r="F557" s="53"/>
      <c r="G557" s="20"/>
      <c r="J557" s="29"/>
      <c r="S557" s="10"/>
      <c r="T557" s="10"/>
      <c r="AA557" s="1"/>
      <c r="AB557" s="1"/>
      <c r="AC557" s="1"/>
      <c r="AE557" s="7"/>
      <c r="AF557" s="82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4:51" x14ac:dyDescent="0.2">
      <c r="D558" s="28"/>
      <c r="E558" s="16"/>
      <c r="F558" s="53"/>
      <c r="G558" s="24"/>
      <c r="J558" s="29"/>
      <c r="S558" s="10"/>
      <c r="T558" s="10"/>
      <c r="AA558" s="1"/>
      <c r="AB558" s="1"/>
      <c r="AC558" s="1"/>
      <c r="AE558" s="7"/>
      <c r="AF558" s="82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4:51" x14ac:dyDescent="0.2">
      <c r="D559" s="28"/>
      <c r="F559" s="53"/>
      <c r="G559" s="20"/>
      <c r="J559" s="29"/>
      <c r="S559" s="10"/>
      <c r="T559" s="10"/>
      <c r="AA559" s="1"/>
      <c r="AB559" s="1"/>
      <c r="AC559" s="1"/>
      <c r="AE559" s="7"/>
      <c r="AF559" s="82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4:51" x14ac:dyDescent="0.2">
      <c r="D560" s="28"/>
      <c r="F560" s="53"/>
      <c r="G560" s="20"/>
      <c r="J560" s="29"/>
      <c r="S560" s="10"/>
      <c r="T560" s="10"/>
      <c r="AA560" s="1"/>
      <c r="AB560" s="1"/>
      <c r="AC560" s="1"/>
      <c r="AE560" s="7"/>
      <c r="AF560" s="82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4:51" x14ac:dyDescent="0.2">
      <c r="D561" s="28"/>
      <c r="E561" s="16"/>
      <c r="F561" s="53"/>
      <c r="G561" s="24"/>
      <c r="J561" s="29"/>
      <c r="S561" s="10"/>
      <c r="T561" s="10"/>
      <c r="AA561" s="1"/>
      <c r="AB561" s="1"/>
      <c r="AC561" s="1"/>
      <c r="AE561" s="7"/>
      <c r="AF561" s="82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4:51" x14ac:dyDescent="0.2">
      <c r="D562" s="28"/>
      <c r="F562" s="53"/>
      <c r="G562" s="20"/>
      <c r="J562" s="29"/>
      <c r="S562" s="10"/>
      <c r="T562" s="10"/>
      <c r="AA562" s="1"/>
      <c r="AB562" s="1"/>
      <c r="AC562" s="1"/>
      <c r="AE562" s="7"/>
      <c r="AF562" s="82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4:51" x14ac:dyDescent="0.2">
      <c r="D563" s="28"/>
      <c r="E563" s="16"/>
      <c r="F563" s="53"/>
      <c r="G563" s="24"/>
      <c r="J563" s="29"/>
      <c r="S563" s="10"/>
      <c r="T563" s="10"/>
      <c r="AA563" s="1"/>
      <c r="AB563" s="1"/>
      <c r="AC563" s="1"/>
      <c r="AE563" s="7"/>
      <c r="AF563" s="82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4:51" x14ac:dyDescent="0.2">
      <c r="D564" s="28"/>
      <c r="F564" s="53"/>
      <c r="G564" s="24"/>
      <c r="J564" s="29"/>
      <c r="S564" s="10"/>
      <c r="T564" s="10"/>
      <c r="AA564" s="1"/>
      <c r="AB564" s="1"/>
      <c r="AC564" s="1"/>
      <c r="AE564" s="7"/>
      <c r="AF564" s="82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4:51" x14ac:dyDescent="0.2">
      <c r="D565" s="28"/>
      <c r="F565" s="53"/>
      <c r="G565" s="20"/>
      <c r="J565" s="29"/>
      <c r="S565" s="10"/>
      <c r="T565" s="10"/>
      <c r="AA565" s="1"/>
      <c r="AB565" s="1"/>
      <c r="AC565" s="1"/>
      <c r="AE565" s="7"/>
      <c r="AF565" s="82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4:51" x14ac:dyDescent="0.2">
      <c r="D566" s="28"/>
      <c r="E566" s="16"/>
      <c r="F566" s="53"/>
      <c r="G566" s="24"/>
      <c r="J566" s="29"/>
      <c r="S566" s="10"/>
      <c r="T566" s="10"/>
      <c r="AA566" s="1"/>
      <c r="AB566" s="1"/>
      <c r="AC566" s="1"/>
      <c r="AE566" s="7"/>
      <c r="AF566" s="82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4:51" x14ac:dyDescent="0.2">
      <c r="D567" s="28"/>
      <c r="F567" s="53"/>
      <c r="G567" s="20"/>
      <c r="J567" s="29"/>
      <c r="S567" s="10"/>
      <c r="T567" s="10"/>
      <c r="AA567" s="1"/>
      <c r="AB567" s="1"/>
      <c r="AC567" s="1"/>
      <c r="AE567" s="7"/>
      <c r="AF567" s="82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4:51" x14ac:dyDescent="0.2">
      <c r="D568" s="28"/>
      <c r="E568" s="16"/>
      <c r="F568" s="53"/>
      <c r="G568" s="24"/>
      <c r="J568" s="29"/>
      <c r="S568" s="10"/>
      <c r="T568" s="10"/>
      <c r="AA568" s="1"/>
      <c r="AB568" s="1"/>
      <c r="AC568" s="1"/>
      <c r="AE568" s="7"/>
      <c r="AF568" s="82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4:51" x14ac:dyDescent="0.2">
      <c r="D569" s="28"/>
      <c r="E569" s="16"/>
      <c r="F569" s="53"/>
      <c r="G569" s="24"/>
      <c r="J569" s="29"/>
      <c r="S569" s="10"/>
      <c r="T569" s="10"/>
      <c r="AA569" s="1"/>
      <c r="AB569" s="1"/>
      <c r="AC569" s="1"/>
      <c r="AE569" s="7"/>
      <c r="AF569" s="82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4:51" x14ac:dyDescent="0.2">
      <c r="D570" s="28"/>
      <c r="F570" s="53"/>
      <c r="G570" s="24"/>
      <c r="J570" s="29"/>
      <c r="S570" s="10"/>
      <c r="T570" s="10"/>
      <c r="AA570" s="1"/>
      <c r="AB570" s="1"/>
      <c r="AC570" s="1"/>
      <c r="AE570" s="7"/>
      <c r="AF570" s="82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4:51" x14ac:dyDescent="0.2">
      <c r="D571" s="28"/>
      <c r="F571" s="53"/>
      <c r="G571" s="24"/>
      <c r="J571" s="29"/>
      <c r="S571" s="10"/>
      <c r="T571" s="10"/>
      <c r="AA571" s="1"/>
      <c r="AB571" s="1"/>
      <c r="AC571" s="1"/>
      <c r="AE571" s="7"/>
      <c r="AF571" s="82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4:51" x14ac:dyDescent="0.2">
      <c r="D572" s="28"/>
      <c r="F572" s="53"/>
      <c r="G572" s="24"/>
      <c r="J572" s="29"/>
      <c r="S572" s="10"/>
      <c r="T572" s="10"/>
      <c r="AA572" s="1"/>
      <c r="AB572" s="1"/>
      <c r="AC572" s="1"/>
      <c r="AE572" s="7"/>
      <c r="AF572" s="82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4:51" x14ac:dyDescent="0.2">
      <c r="D573" s="28"/>
      <c r="F573" s="53"/>
      <c r="G573" s="24"/>
      <c r="J573" s="29"/>
      <c r="S573" s="10"/>
      <c r="T573" s="10"/>
      <c r="AA573" s="1"/>
      <c r="AB573" s="1"/>
      <c r="AC573" s="1"/>
      <c r="AE573" s="7"/>
      <c r="AF573" s="82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4:51" x14ac:dyDescent="0.2">
      <c r="D574" s="28"/>
      <c r="F574" s="53"/>
      <c r="G574" s="20"/>
      <c r="J574" s="29"/>
      <c r="S574" s="10"/>
      <c r="T574" s="10"/>
      <c r="AA574" s="1"/>
      <c r="AB574" s="1"/>
      <c r="AC574" s="1"/>
      <c r="AE574" s="7"/>
      <c r="AF574" s="82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4:51" x14ac:dyDescent="0.2">
      <c r="D575" s="28"/>
      <c r="E575" s="16"/>
      <c r="F575" s="53"/>
      <c r="G575" s="24"/>
      <c r="J575" s="29"/>
      <c r="S575" s="10"/>
      <c r="T575" s="10"/>
      <c r="AA575" s="1"/>
      <c r="AB575" s="1"/>
      <c r="AC575" s="1"/>
      <c r="AE575" s="7"/>
      <c r="AF575" s="82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4:51" x14ac:dyDescent="0.2">
      <c r="D576" s="28"/>
      <c r="F576" s="53"/>
      <c r="G576" s="20"/>
      <c r="J576" s="29"/>
      <c r="S576" s="10"/>
      <c r="T576" s="10"/>
      <c r="AA576" s="1"/>
      <c r="AB576" s="1"/>
      <c r="AC576" s="1"/>
      <c r="AE576" s="7"/>
      <c r="AF576" s="82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4:51" x14ac:dyDescent="0.2">
      <c r="D577" s="28"/>
      <c r="E577" s="33"/>
      <c r="F577" s="53"/>
      <c r="G577" s="24"/>
      <c r="J577" s="29"/>
      <c r="S577" s="10"/>
      <c r="T577" s="10"/>
      <c r="AA577" s="1"/>
      <c r="AB577" s="1"/>
      <c r="AC577" s="1"/>
      <c r="AE577" s="7"/>
      <c r="AF577" s="82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4:51" x14ac:dyDescent="0.2">
      <c r="D578" s="28"/>
      <c r="F578" s="53"/>
      <c r="G578" s="20"/>
      <c r="J578" s="29"/>
      <c r="S578" s="10"/>
      <c r="T578" s="10"/>
      <c r="AA578" s="1"/>
      <c r="AB578" s="1"/>
      <c r="AC578" s="1"/>
      <c r="AE578" s="7"/>
      <c r="AF578" s="82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4:51" x14ac:dyDescent="0.2">
      <c r="D579" s="28"/>
      <c r="E579" s="16"/>
      <c r="F579" s="53"/>
      <c r="G579" s="24"/>
      <c r="J579" s="29"/>
      <c r="S579" s="10"/>
      <c r="T579" s="10"/>
      <c r="AA579" s="1"/>
      <c r="AB579" s="1"/>
      <c r="AC579" s="1"/>
      <c r="AE579" s="7"/>
      <c r="AF579" s="82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4:51" x14ac:dyDescent="0.2">
      <c r="D580" s="28"/>
      <c r="F580" s="53"/>
      <c r="G580" s="20"/>
      <c r="J580" s="29"/>
      <c r="S580" s="10"/>
      <c r="T580" s="10"/>
      <c r="AA580" s="1"/>
      <c r="AB580" s="1"/>
      <c r="AC580" s="1"/>
      <c r="AE580" s="7"/>
      <c r="AF580" s="82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4:51" x14ac:dyDescent="0.2">
      <c r="D581" s="28"/>
      <c r="E581" s="16"/>
      <c r="F581" s="53"/>
      <c r="G581" s="24"/>
      <c r="J581" s="29"/>
      <c r="S581" s="10"/>
      <c r="T581" s="10"/>
      <c r="AA581" s="1"/>
      <c r="AB581" s="1"/>
      <c r="AC581" s="1"/>
      <c r="AE581" s="7"/>
      <c r="AF581" s="82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4:51" x14ac:dyDescent="0.2">
      <c r="D582" s="28"/>
      <c r="F582" s="53"/>
      <c r="G582" s="24"/>
      <c r="J582" s="29"/>
      <c r="S582" s="10"/>
      <c r="T582" s="10"/>
      <c r="AA582" s="1"/>
      <c r="AB582" s="1"/>
      <c r="AC582" s="1"/>
      <c r="AE582" s="7"/>
      <c r="AF582" s="82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4:51" x14ac:dyDescent="0.2">
      <c r="D583" s="28"/>
      <c r="F583" s="53"/>
      <c r="G583" s="24"/>
      <c r="J583" s="29"/>
      <c r="S583" s="10"/>
      <c r="T583" s="10"/>
      <c r="AA583" s="1"/>
      <c r="AB583" s="1"/>
      <c r="AC583" s="1"/>
      <c r="AE583" s="7"/>
      <c r="AF583" s="82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4:51" x14ac:dyDescent="0.2">
      <c r="D584" s="28"/>
      <c r="E584" s="16"/>
      <c r="F584" s="53"/>
      <c r="G584" s="24"/>
      <c r="J584" s="29"/>
      <c r="S584" s="10"/>
      <c r="T584" s="10"/>
      <c r="AA584" s="1"/>
      <c r="AB584" s="1"/>
      <c r="AC584" s="1"/>
      <c r="AE584" s="7"/>
      <c r="AF584" s="82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4:51" x14ac:dyDescent="0.2">
      <c r="D585" s="28"/>
      <c r="F585" s="53"/>
      <c r="G585" s="20"/>
      <c r="J585" s="29"/>
      <c r="S585" s="10"/>
      <c r="T585" s="10"/>
      <c r="AA585" s="1"/>
      <c r="AB585" s="1"/>
      <c r="AC585" s="1"/>
      <c r="AE585" s="7"/>
      <c r="AF585" s="82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4:51" x14ac:dyDescent="0.2">
      <c r="D586" s="28"/>
      <c r="E586" s="16"/>
      <c r="F586" s="53"/>
      <c r="G586" s="24"/>
      <c r="J586" s="29"/>
      <c r="S586" s="10"/>
      <c r="T586" s="10"/>
      <c r="AA586" s="1"/>
      <c r="AB586" s="1"/>
      <c r="AC586" s="1"/>
      <c r="AE586" s="7"/>
      <c r="AF586" s="82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4:51" x14ac:dyDescent="0.2">
      <c r="D587" s="28"/>
      <c r="F587" s="53"/>
      <c r="G587" s="20"/>
      <c r="J587" s="29"/>
      <c r="S587" s="10"/>
      <c r="T587" s="10"/>
      <c r="AA587" s="1"/>
      <c r="AB587" s="1"/>
      <c r="AC587" s="1"/>
      <c r="AE587" s="7"/>
      <c r="AF587" s="82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4:51" x14ac:dyDescent="0.2">
      <c r="D588" s="28"/>
      <c r="E588" s="16"/>
      <c r="F588" s="53"/>
      <c r="G588" s="24"/>
      <c r="J588" s="29"/>
      <c r="S588" s="10"/>
      <c r="T588" s="10"/>
      <c r="AA588" s="1"/>
      <c r="AB588" s="1"/>
      <c r="AC588" s="1"/>
      <c r="AE588" s="7"/>
      <c r="AF588" s="82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4:51" x14ac:dyDescent="0.2">
      <c r="D589" s="28"/>
      <c r="F589" s="53"/>
      <c r="G589" s="20"/>
      <c r="J589" s="29"/>
      <c r="S589" s="10"/>
      <c r="T589" s="10"/>
      <c r="AA589" s="1"/>
      <c r="AB589" s="1"/>
      <c r="AC589" s="1"/>
      <c r="AE589" s="7"/>
      <c r="AF589" s="82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4:51" x14ac:dyDescent="0.2">
      <c r="D590" s="28"/>
      <c r="F590" s="53"/>
      <c r="G590" s="20"/>
      <c r="J590" s="29"/>
      <c r="S590" s="10"/>
      <c r="T590" s="10"/>
      <c r="AA590" s="1"/>
      <c r="AB590" s="1"/>
      <c r="AC590" s="1"/>
      <c r="AE590" s="7"/>
      <c r="AF590" s="82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4:51" x14ac:dyDescent="0.2">
      <c r="D591" s="28"/>
      <c r="E591" s="16"/>
      <c r="F591" s="53"/>
      <c r="G591" s="24"/>
      <c r="J591" s="29"/>
      <c r="S591" s="10"/>
      <c r="T591" s="10"/>
      <c r="AA591" s="1"/>
      <c r="AB591" s="1"/>
      <c r="AC591" s="1"/>
      <c r="AE591" s="7"/>
      <c r="AF591" s="82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4:51" x14ac:dyDescent="0.2">
      <c r="D592" s="28"/>
      <c r="E592" s="16"/>
      <c r="F592" s="53"/>
      <c r="G592" s="24"/>
      <c r="J592" s="29"/>
      <c r="S592" s="10"/>
      <c r="T592" s="10"/>
      <c r="AA592" s="1"/>
      <c r="AB592" s="1"/>
      <c r="AC592" s="1"/>
      <c r="AE592" s="7"/>
      <c r="AF592" s="82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4:51" x14ac:dyDescent="0.2">
      <c r="D593" s="28"/>
      <c r="F593" s="53"/>
      <c r="G593" s="20"/>
      <c r="J593" s="29"/>
      <c r="S593" s="10"/>
      <c r="T593" s="10"/>
      <c r="AA593" s="1"/>
      <c r="AB593" s="1"/>
      <c r="AC593" s="1"/>
      <c r="AE593" s="7"/>
      <c r="AF593" s="82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4:51" x14ac:dyDescent="0.2">
      <c r="D594" s="28"/>
      <c r="E594" s="16"/>
      <c r="F594" s="53"/>
      <c r="G594" s="24"/>
      <c r="J594" s="29"/>
      <c r="S594" s="10"/>
      <c r="T594" s="10"/>
      <c r="AA594" s="1"/>
      <c r="AB594" s="1"/>
      <c r="AC594" s="1"/>
      <c r="AE594" s="7"/>
      <c r="AF594" s="82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4:51" x14ac:dyDescent="0.2">
      <c r="D595" s="28"/>
      <c r="E595" s="16"/>
      <c r="F595" s="53"/>
      <c r="G595" s="24"/>
      <c r="J595" s="29"/>
      <c r="S595" s="10"/>
      <c r="T595" s="10"/>
      <c r="AA595" s="1"/>
      <c r="AB595" s="1"/>
      <c r="AC595" s="1"/>
      <c r="AE595" s="7"/>
      <c r="AF595" s="82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4:51" ht="12" customHeight="1" x14ac:dyDescent="0.2">
      <c r="D596" s="28"/>
      <c r="F596" s="53"/>
      <c r="G596" s="20"/>
      <c r="J596" s="29"/>
      <c r="S596" s="10"/>
      <c r="T596" s="10"/>
      <c r="AA596" s="1"/>
      <c r="AB596" s="1"/>
      <c r="AC596" s="1"/>
      <c r="AE596" s="7"/>
      <c r="AF596" s="82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4:51" x14ac:dyDescent="0.2">
      <c r="D597" s="28"/>
      <c r="E597" s="16"/>
      <c r="F597" s="53"/>
      <c r="G597" s="24"/>
      <c r="J597" s="29"/>
      <c r="S597" s="10"/>
      <c r="T597" s="10"/>
      <c r="AA597" s="1"/>
      <c r="AB597" s="1"/>
      <c r="AC597" s="1"/>
      <c r="AE597" s="7"/>
      <c r="AF597" s="82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4:51" x14ac:dyDescent="0.2">
      <c r="D598" s="28"/>
      <c r="E598" s="16"/>
      <c r="F598" s="53"/>
      <c r="G598" s="24"/>
      <c r="J598" s="29"/>
      <c r="S598" s="10"/>
      <c r="T598" s="10"/>
      <c r="AA598" s="1"/>
      <c r="AB598" s="1"/>
      <c r="AC598" s="1"/>
      <c r="AE598" s="7"/>
      <c r="AF598" s="82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4:51" x14ac:dyDescent="0.2">
      <c r="D599" s="28"/>
      <c r="E599" s="16"/>
      <c r="F599" s="53"/>
      <c r="G599" s="24"/>
      <c r="J599" s="29"/>
      <c r="S599" s="10"/>
      <c r="T599" s="10"/>
      <c r="AA599" s="1"/>
      <c r="AB599" s="1"/>
      <c r="AC599" s="1"/>
      <c r="AE599" s="7"/>
      <c r="AF599" s="82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4:51" x14ac:dyDescent="0.2">
      <c r="D600" s="28"/>
      <c r="E600" s="16"/>
      <c r="F600" s="53"/>
      <c r="G600" s="24"/>
      <c r="J600" s="29"/>
      <c r="S600" s="10"/>
      <c r="T600" s="10"/>
      <c r="AA600" s="1"/>
      <c r="AB600" s="1"/>
      <c r="AC600" s="1"/>
      <c r="AE600" s="7"/>
      <c r="AF600" s="82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4:51" x14ac:dyDescent="0.2">
      <c r="D601" s="28"/>
      <c r="E601" s="16"/>
      <c r="F601" s="53"/>
      <c r="G601" s="24"/>
      <c r="J601" s="29"/>
      <c r="S601" s="10"/>
      <c r="T601" s="10"/>
      <c r="AA601" s="1"/>
      <c r="AB601" s="1"/>
      <c r="AC601" s="1"/>
      <c r="AE601" s="7"/>
      <c r="AF601" s="82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4:51" x14ac:dyDescent="0.2">
      <c r="D602" s="28"/>
      <c r="F602" s="53"/>
      <c r="G602" s="20"/>
      <c r="J602" s="29"/>
      <c r="S602" s="10"/>
      <c r="T602" s="10"/>
      <c r="AA602" s="1"/>
      <c r="AB602" s="1"/>
      <c r="AC602" s="1"/>
      <c r="AE602" s="7"/>
      <c r="AF602" s="82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4:51" x14ac:dyDescent="0.2">
      <c r="D603" s="28"/>
      <c r="E603" s="16"/>
      <c r="F603" s="53"/>
      <c r="G603" s="24"/>
      <c r="J603" s="29"/>
      <c r="S603" s="10"/>
      <c r="T603" s="10"/>
      <c r="AA603" s="1"/>
      <c r="AB603" s="1"/>
      <c r="AC603" s="1"/>
      <c r="AE603" s="7"/>
      <c r="AF603" s="82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4:51" x14ac:dyDescent="0.2">
      <c r="D604" s="28"/>
      <c r="E604" s="16"/>
      <c r="F604" s="53"/>
      <c r="G604" s="24"/>
      <c r="J604" s="29"/>
      <c r="S604" s="10"/>
      <c r="T604" s="10"/>
      <c r="AA604" s="1"/>
      <c r="AB604" s="1"/>
      <c r="AC604" s="1"/>
      <c r="AE604" s="7"/>
      <c r="AF604" s="82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4:51" x14ac:dyDescent="0.2">
      <c r="D605" s="28"/>
      <c r="E605" s="16"/>
      <c r="F605" s="53"/>
      <c r="G605" s="24"/>
      <c r="J605" s="29"/>
      <c r="S605" s="10"/>
      <c r="T605" s="10"/>
      <c r="AA605" s="1"/>
      <c r="AB605" s="1"/>
      <c r="AC605" s="1"/>
      <c r="AE605" s="7"/>
      <c r="AF605" s="82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4:51" x14ac:dyDescent="0.2">
      <c r="D606" s="28"/>
      <c r="F606" s="53"/>
      <c r="G606" s="20"/>
      <c r="J606" s="29"/>
      <c r="S606" s="10"/>
      <c r="T606" s="10"/>
      <c r="AA606" s="1"/>
      <c r="AB606" s="1"/>
      <c r="AC606" s="1"/>
      <c r="AE606" s="7"/>
      <c r="AF606" s="82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4:51" x14ac:dyDescent="0.2">
      <c r="D607" s="28"/>
      <c r="E607" s="16"/>
      <c r="F607" s="53"/>
      <c r="G607" s="24"/>
      <c r="J607" s="29"/>
      <c r="S607" s="10"/>
      <c r="T607" s="10"/>
      <c r="AA607" s="1"/>
      <c r="AB607" s="1"/>
      <c r="AC607" s="1"/>
      <c r="AE607" s="7"/>
      <c r="AF607" s="82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4:51" x14ac:dyDescent="0.2">
      <c r="D608" s="28"/>
      <c r="F608" s="53"/>
      <c r="G608" s="24"/>
      <c r="J608" s="29"/>
      <c r="S608" s="10"/>
      <c r="T608" s="10"/>
      <c r="AA608" s="1"/>
      <c r="AB608" s="1"/>
      <c r="AC608" s="1"/>
      <c r="AE608" s="7"/>
      <c r="AF608" s="82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4:51" x14ac:dyDescent="0.2">
      <c r="D609" s="28"/>
      <c r="F609" s="53"/>
      <c r="G609" s="20"/>
      <c r="J609" s="29"/>
      <c r="S609" s="10"/>
      <c r="T609" s="10"/>
      <c r="AA609" s="1"/>
      <c r="AB609" s="1"/>
      <c r="AC609" s="1"/>
      <c r="AE609" s="7"/>
      <c r="AF609" s="82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4:51" x14ac:dyDescent="0.2">
      <c r="D610" s="28"/>
      <c r="E610" s="32"/>
      <c r="F610" s="53"/>
      <c r="G610" s="24"/>
      <c r="J610" s="29"/>
      <c r="S610" s="10"/>
      <c r="T610" s="10"/>
      <c r="AA610" s="1"/>
      <c r="AB610" s="1"/>
      <c r="AC610" s="1"/>
      <c r="AE610" s="7"/>
      <c r="AF610" s="82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4:51" x14ac:dyDescent="0.2">
      <c r="D611" s="28"/>
      <c r="F611" s="53"/>
      <c r="G611" s="20"/>
      <c r="J611" s="29"/>
      <c r="S611" s="10"/>
      <c r="T611" s="10"/>
      <c r="AA611" s="1"/>
      <c r="AB611" s="1"/>
      <c r="AC611" s="1"/>
      <c r="AE611" s="7"/>
      <c r="AF611" s="82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4:51" x14ac:dyDescent="0.2">
      <c r="D612" s="28"/>
      <c r="E612" s="16"/>
      <c r="F612" s="53"/>
      <c r="G612" s="24"/>
      <c r="J612" s="29"/>
      <c r="S612" s="10"/>
      <c r="T612" s="10"/>
      <c r="AA612" s="1"/>
      <c r="AB612" s="1"/>
      <c r="AC612" s="1"/>
      <c r="AE612" s="7"/>
      <c r="AF612" s="82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4:51" x14ac:dyDescent="0.2">
      <c r="D613" s="28"/>
      <c r="F613" s="53"/>
      <c r="G613" s="20"/>
      <c r="J613" s="29"/>
      <c r="S613" s="10"/>
      <c r="T613" s="10"/>
      <c r="AA613" s="1"/>
      <c r="AB613" s="1"/>
      <c r="AC613" s="1"/>
      <c r="AE613" s="7"/>
      <c r="AF613" s="82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4:51" x14ac:dyDescent="0.2">
      <c r="D614" s="28"/>
      <c r="E614" s="16"/>
      <c r="F614" s="53"/>
      <c r="G614" s="24"/>
      <c r="J614" s="29"/>
      <c r="S614" s="10"/>
      <c r="T614" s="10"/>
      <c r="AA614" s="1"/>
      <c r="AB614" s="1"/>
      <c r="AC614" s="1"/>
      <c r="AE614" s="7"/>
      <c r="AF614" s="82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4:51" x14ac:dyDescent="0.2">
      <c r="D615" s="28"/>
      <c r="F615" s="53"/>
      <c r="G615" s="20"/>
      <c r="J615" s="29"/>
      <c r="S615" s="10"/>
      <c r="T615" s="10"/>
      <c r="AA615" s="1"/>
      <c r="AB615" s="1"/>
      <c r="AC615" s="1"/>
      <c r="AE615" s="7"/>
      <c r="AF615" s="82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4:51" x14ac:dyDescent="0.2">
      <c r="D616" s="28"/>
      <c r="E616" s="16"/>
      <c r="F616" s="53"/>
      <c r="G616" s="24"/>
      <c r="J616" s="29"/>
      <c r="S616" s="10"/>
      <c r="T616" s="10"/>
      <c r="AA616" s="1"/>
      <c r="AB616" s="1"/>
      <c r="AC616" s="1"/>
      <c r="AE616" s="7"/>
      <c r="AF616" s="82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4:51" x14ac:dyDescent="0.2">
      <c r="D617" s="28"/>
      <c r="F617" s="53"/>
      <c r="G617" s="20"/>
      <c r="J617" s="29"/>
      <c r="S617" s="10"/>
      <c r="T617" s="10"/>
      <c r="AA617" s="1"/>
      <c r="AB617" s="1"/>
      <c r="AC617" s="1"/>
      <c r="AE617" s="7"/>
      <c r="AF617" s="82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4:51" x14ac:dyDescent="0.2">
      <c r="D618" s="28"/>
      <c r="E618" s="16"/>
      <c r="F618" s="53"/>
      <c r="G618" s="24"/>
      <c r="J618" s="29"/>
      <c r="S618" s="10"/>
      <c r="T618" s="10"/>
      <c r="AA618" s="1"/>
      <c r="AB618" s="1"/>
      <c r="AC618" s="1"/>
      <c r="AE618" s="7"/>
      <c r="AF618" s="82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4:51" x14ac:dyDescent="0.2">
      <c r="D619" s="28"/>
      <c r="F619" s="53"/>
      <c r="G619" s="20"/>
      <c r="J619" s="29"/>
      <c r="S619" s="10"/>
      <c r="T619" s="10"/>
      <c r="AA619" s="1"/>
      <c r="AB619" s="1"/>
      <c r="AC619" s="1"/>
      <c r="AE619" s="7"/>
      <c r="AF619" s="82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4:51" x14ac:dyDescent="0.2">
      <c r="D620" s="28"/>
      <c r="E620" s="16"/>
      <c r="F620" s="53"/>
      <c r="G620" s="24"/>
      <c r="J620" s="29"/>
      <c r="S620" s="10"/>
      <c r="T620" s="10"/>
      <c r="AA620" s="1"/>
      <c r="AB620" s="1"/>
      <c r="AC620" s="1"/>
      <c r="AE620" s="7"/>
      <c r="AF620" s="82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4:51" x14ac:dyDescent="0.2">
      <c r="D621" s="28"/>
      <c r="F621" s="53"/>
      <c r="G621" s="24"/>
      <c r="J621" s="29"/>
      <c r="S621" s="10"/>
      <c r="T621" s="10"/>
      <c r="AA621" s="1"/>
      <c r="AB621" s="1"/>
      <c r="AC621" s="1"/>
      <c r="AE621" s="7"/>
      <c r="AF621" s="82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4:51" x14ac:dyDescent="0.2">
      <c r="D622" s="28"/>
      <c r="F622" s="53"/>
      <c r="G622" s="20"/>
      <c r="J622" s="29"/>
      <c r="S622" s="10"/>
      <c r="T622" s="10"/>
      <c r="AA622" s="1"/>
      <c r="AB622" s="1"/>
      <c r="AC622" s="1"/>
      <c r="AE622" s="7"/>
      <c r="AF622" s="82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4:51" x14ac:dyDescent="0.2">
      <c r="D623" s="28"/>
      <c r="E623" s="16"/>
      <c r="F623" s="53"/>
      <c r="G623" s="24"/>
      <c r="J623" s="29"/>
      <c r="S623" s="10"/>
      <c r="T623" s="10"/>
      <c r="AA623" s="1"/>
      <c r="AB623" s="1"/>
      <c r="AC623" s="1"/>
      <c r="AE623" s="7"/>
      <c r="AF623" s="82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4:51" x14ac:dyDescent="0.2">
      <c r="D624" s="28"/>
      <c r="F624" s="53"/>
      <c r="G624" s="20"/>
      <c r="J624" s="29"/>
      <c r="S624" s="10"/>
      <c r="T624" s="10"/>
      <c r="AA624" s="1"/>
      <c r="AB624" s="1"/>
      <c r="AC624" s="1"/>
      <c r="AE624" s="7"/>
      <c r="AF624" s="82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4:51" x14ac:dyDescent="0.2">
      <c r="D625" s="28"/>
      <c r="E625" s="16"/>
      <c r="F625" s="53"/>
      <c r="G625" s="24"/>
      <c r="J625" s="29"/>
      <c r="S625" s="10"/>
      <c r="T625" s="10"/>
      <c r="AA625" s="1"/>
      <c r="AB625" s="1"/>
      <c r="AC625" s="1"/>
      <c r="AE625" s="7"/>
      <c r="AF625" s="82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4:51" x14ac:dyDescent="0.2">
      <c r="D626" s="28"/>
      <c r="F626" s="53"/>
      <c r="G626" s="20"/>
      <c r="J626" s="29"/>
      <c r="S626" s="10"/>
      <c r="T626" s="10"/>
      <c r="AA626" s="1"/>
      <c r="AB626" s="1"/>
      <c r="AC626" s="1"/>
      <c r="AE626" s="7"/>
      <c r="AF626" s="82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4:51" x14ac:dyDescent="0.2">
      <c r="D627" s="28"/>
      <c r="E627" s="16"/>
      <c r="F627" s="53"/>
      <c r="G627" s="24"/>
      <c r="J627" s="29"/>
      <c r="S627" s="10"/>
      <c r="T627" s="10"/>
      <c r="AA627" s="1"/>
      <c r="AB627" s="1"/>
      <c r="AC627" s="1"/>
      <c r="AE627" s="7"/>
      <c r="AF627" s="82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4:51" x14ac:dyDescent="0.2">
      <c r="D628" s="28"/>
      <c r="E628" s="16"/>
      <c r="F628" s="53"/>
      <c r="G628" s="24"/>
      <c r="J628" s="29"/>
      <c r="S628" s="10"/>
      <c r="T628" s="10"/>
      <c r="AA628" s="1"/>
      <c r="AB628" s="1"/>
      <c r="AC628" s="1"/>
      <c r="AE628" s="7"/>
      <c r="AF628" s="82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4:51" x14ac:dyDescent="0.2">
      <c r="D629" s="28"/>
      <c r="F629" s="53"/>
      <c r="G629" s="20"/>
      <c r="J629" s="29"/>
      <c r="S629" s="10"/>
      <c r="T629" s="10"/>
      <c r="AA629" s="1"/>
      <c r="AB629" s="1"/>
      <c r="AC629" s="1"/>
      <c r="AE629" s="7"/>
      <c r="AF629" s="82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4:51" x14ac:dyDescent="0.2">
      <c r="D630" s="28"/>
      <c r="E630" s="16"/>
      <c r="F630" s="53"/>
      <c r="G630" s="24"/>
      <c r="J630" s="29"/>
      <c r="S630" s="10"/>
      <c r="T630" s="10"/>
      <c r="AA630" s="1"/>
      <c r="AB630" s="1"/>
      <c r="AC630" s="1"/>
      <c r="AE630" s="7"/>
      <c r="AF630" s="82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4:51" x14ac:dyDescent="0.2">
      <c r="D631" s="28"/>
      <c r="F631" s="53"/>
      <c r="G631" s="20"/>
      <c r="J631" s="29"/>
      <c r="S631" s="10"/>
      <c r="T631" s="10"/>
      <c r="AA631" s="1"/>
      <c r="AB631" s="1"/>
      <c r="AC631" s="1"/>
      <c r="AE631" s="7"/>
      <c r="AF631" s="82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4:51" x14ac:dyDescent="0.2">
      <c r="D632" s="28"/>
      <c r="E632" s="16"/>
      <c r="F632" s="53"/>
      <c r="G632" s="24"/>
      <c r="J632" s="29"/>
      <c r="S632" s="10"/>
      <c r="T632" s="10"/>
      <c r="AA632" s="1"/>
      <c r="AB632" s="1"/>
      <c r="AC632" s="1"/>
      <c r="AE632" s="7"/>
      <c r="AF632" s="82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4:51" x14ac:dyDescent="0.2">
      <c r="D633" s="28"/>
      <c r="F633" s="53"/>
      <c r="G633" s="20"/>
      <c r="J633" s="29"/>
      <c r="S633" s="10"/>
      <c r="T633" s="10"/>
      <c r="AA633" s="1"/>
      <c r="AB633" s="1"/>
      <c r="AC633" s="1"/>
      <c r="AE633" s="7"/>
      <c r="AF633" s="82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4:51" x14ac:dyDescent="0.2">
      <c r="D634" s="28"/>
      <c r="E634" s="16"/>
      <c r="F634" s="53"/>
      <c r="G634" s="24"/>
      <c r="J634" s="29"/>
      <c r="S634" s="10"/>
      <c r="T634" s="10"/>
      <c r="AA634" s="1"/>
      <c r="AB634" s="1"/>
      <c r="AC634" s="1"/>
      <c r="AE634" s="7"/>
      <c r="AF634" s="82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4:51" x14ac:dyDescent="0.2">
      <c r="D635" s="28"/>
      <c r="F635" s="53"/>
      <c r="G635" s="20"/>
      <c r="J635" s="29"/>
      <c r="S635" s="10"/>
      <c r="T635" s="10"/>
      <c r="AA635" s="1"/>
      <c r="AB635" s="1"/>
      <c r="AC635" s="1"/>
      <c r="AE635" s="7"/>
      <c r="AF635" s="82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4:51" x14ac:dyDescent="0.2">
      <c r="D636" s="28"/>
      <c r="E636" s="28"/>
      <c r="F636" s="53"/>
      <c r="G636" s="20"/>
      <c r="J636" s="29"/>
      <c r="S636" s="10"/>
      <c r="T636" s="10"/>
      <c r="AA636" s="1"/>
      <c r="AB636" s="1"/>
      <c r="AC636" s="1"/>
      <c r="AE636" s="7"/>
      <c r="AF636" s="82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4:51" x14ac:dyDescent="0.2">
      <c r="D637" s="28"/>
      <c r="F637" s="53"/>
      <c r="G637" s="20"/>
      <c r="J637" s="29"/>
      <c r="S637" s="10"/>
      <c r="T637" s="10"/>
      <c r="AA637" s="1"/>
      <c r="AB637" s="1"/>
      <c r="AC637" s="1"/>
      <c r="AE637" s="7"/>
      <c r="AF637" s="82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4:51" x14ac:dyDescent="0.2">
      <c r="D638" s="28"/>
      <c r="E638" s="16"/>
      <c r="F638" s="53"/>
      <c r="G638" s="24"/>
      <c r="J638" s="29"/>
      <c r="S638" s="10"/>
      <c r="T638" s="10"/>
      <c r="AA638" s="1"/>
      <c r="AB638" s="1"/>
      <c r="AC638" s="1"/>
      <c r="AE638" s="7"/>
      <c r="AF638" s="82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4:51" x14ac:dyDescent="0.2">
      <c r="D639" s="28"/>
      <c r="F639" s="53"/>
      <c r="G639" s="20"/>
      <c r="J639" s="29"/>
      <c r="S639" s="10"/>
      <c r="T639" s="10"/>
      <c r="AA639" s="1"/>
      <c r="AB639" s="1"/>
      <c r="AC639" s="1"/>
      <c r="AE639" s="7"/>
      <c r="AF639" s="82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4:51" x14ac:dyDescent="0.2">
      <c r="D640" s="28"/>
      <c r="E640" s="16"/>
      <c r="F640" s="53"/>
      <c r="G640" s="24"/>
      <c r="J640" s="29"/>
      <c r="S640" s="10"/>
      <c r="T640" s="10"/>
      <c r="AA640" s="1"/>
      <c r="AB640" s="1"/>
      <c r="AC640" s="1"/>
      <c r="AE640" s="7"/>
      <c r="AF640" s="82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4:51" x14ac:dyDescent="0.2">
      <c r="D641" s="28"/>
      <c r="F641" s="53"/>
      <c r="G641" s="20"/>
      <c r="J641" s="29"/>
      <c r="S641" s="10"/>
      <c r="T641" s="10"/>
      <c r="AA641" s="1"/>
      <c r="AB641" s="1"/>
      <c r="AC641" s="1"/>
      <c r="AE641" s="7"/>
      <c r="AF641" s="82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4:51" x14ac:dyDescent="0.2">
      <c r="D642" s="28"/>
      <c r="F642" s="53"/>
      <c r="G642" s="24"/>
      <c r="J642" s="29"/>
      <c r="S642" s="10"/>
      <c r="T642" s="10"/>
      <c r="AA642" s="1"/>
      <c r="AB642" s="1"/>
      <c r="AC642" s="1"/>
      <c r="AE642" s="7"/>
      <c r="AF642" s="82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4:51" x14ac:dyDescent="0.2">
      <c r="D643" s="28"/>
      <c r="F643" s="53"/>
      <c r="G643" s="24"/>
      <c r="J643" s="29"/>
      <c r="S643" s="10"/>
      <c r="T643" s="10"/>
      <c r="AA643" s="1"/>
      <c r="AB643" s="1"/>
      <c r="AC643" s="1"/>
      <c r="AE643" s="7"/>
      <c r="AF643" s="82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4:51" x14ac:dyDescent="0.2">
      <c r="D644" s="28"/>
      <c r="F644" s="53"/>
      <c r="G644" s="24"/>
      <c r="J644" s="29"/>
      <c r="S644" s="10"/>
      <c r="T644" s="10"/>
      <c r="AA644" s="1"/>
      <c r="AB644" s="1"/>
      <c r="AC644" s="1"/>
      <c r="AE644" s="7"/>
      <c r="AF644" s="82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4:51" x14ac:dyDescent="0.2">
      <c r="D645" s="28"/>
      <c r="F645" s="53"/>
      <c r="G645" s="24"/>
      <c r="J645" s="29"/>
      <c r="S645" s="10"/>
      <c r="T645" s="10"/>
      <c r="AA645" s="1"/>
      <c r="AB645" s="1"/>
      <c r="AC645" s="1"/>
      <c r="AE645" s="7"/>
      <c r="AF645" s="82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4:51" x14ac:dyDescent="0.2">
      <c r="D646" s="28"/>
      <c r="E646" s="16"/>
      <c r="F646" s="53"/>
      <c r="G646" s="24"/>
      <c r="J646" s="29"/>
      <c r="S646" s="10"/>
      <c r="T646" s="10"/>
      <c r="AA646" s="1"/>
      <c r="AB646" s="1"/>
      <c r="AC646" s="1"/>
      <c r="AE646" s="7"/>
      <c r="AF646" s="82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4:51" x14ac:dyDescent="0.2">
      <c r="D647" s="28"/>
      <c r="E647" s="16"/>
      <c r="F647" s="53"/>
      <c r="G647" s="24"/>
      <c r="J647" s="29"/>
      <c r="S647" s="10"/>
      <c r="T647" s="10"/>
      <c r="AA647" s="1"/>
      <c r="AB647" s="1"/>
      <c r="AC647" s="1"/>
      <c r="AE647" s="7"/>
      <c r="AF647" s="82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4:51" x14ac:dyDescent="0.2">
      <c r="D648" s="28"/>
      <c r="F648" s="53"/>
      <c r="G648" s="20"/>
      <c r="J648" s="29"/>
      <c r="S648" s="10"/>
      <c r="T648" s="10"/>
      <c r="AA648" s="1"/>
      <c r="AB648" s="1"/>
      <c r="AC648" s="1"/>
      <c r="AE648" s="7"/>
      <c r="AF648" s="82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4:51" x14ac:dyDescent="0.2">
      <c r="E649" s="16"/>
      <c r="F649" s="53"/>
      <c r="G649" s="24"/>
      <c r="J649" s="29"/>
      <c r="S649" s="10"/>
      <c r="T649" s="10"/>
      <c r="AA649" s="1"/>
      <c r="AB649" s="1"/>
      <c r="AC649" s="1"/>
      <c r="AE649" s="7"/>
      <c r="AF649" s="82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4:51" x14ac:dyDescent="0.2">
      <c r="F650" s="53"/>
      <c r="G650" s="20"/>
      <c r="J650" s="29"/>
      <c r="S650" s="10"/>
      <c r="T650" s="10"/>
      <c r="AA650" s="1"/>
      <c r="AB650" s="1"/>
      <c r="AC650" s="1"/>
      <c r="AE650" s="7"/>
      <c r="AF650" s="82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4:51" x14ac:dyDescent="0.2">
      <c r="F651" s="53"/>
      <c r="G651" s="24"/>
      <c r="J651" s="29"/>
      <c r="S651" s="10"/>
      <c r="T651" s="10"/>
      <c r="AA651" s="1"/>
      <c r="AB651" s="1"/>
      <c r="AC651" s="1"/>
      <c r="AE651" s="7"/>
      <c r="AF651" s="82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4:51" x14ac:dyDescent="0.2">
      <c r="E652" s="16"/>
      <c r="F652" s="53"/>
      <c r="G652" s="24"/>
      <c r="J652" s="29"/>
      <c r="S652" s="10"/>
      <c r="T652" s="10"/>
      <c r="AA652" s="1"/>
      <c r="AB652" s="1"/>
      <c r="AC652" s="1"/>
      <c r="AE652" s="7"/>
      <c r="AF652" s="82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4:51" x14ac:dyDescent="0.2">
      <c r="F653" s="53"/>
      <c r="G653" s="24"/>
      <c r="J653" s="29"/>
      <c r="S653" s="10"/>
      <c r="T653" s="10"/>
      <c r="AA653" s="1"/>
      <c r="AB653" s="1"/>
      <c r="AC653" s="1"/>
      <c r="AE653" s="7"/>
      <c r="AF653" s="82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4:51" x14ac:dyDescent="0.2">
      <c r="E654" s="16"/>
      <c r="F654" s="53"/>
      <c r="G654" s="24"/>
      <c r="J654" s="29"/>
      <c r="S654" s="10"/>
      <c r="T654" s="10"/>
      <c r="AA654" s="1"/>
      <c r="AB654" s="1"/>
      <c r="AC654" s="1"/>
      <c r="AE654" s="7"/>
      <c r="AF654" s="82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4:51" x14ac:dyDescent="0.2">
      <c r="F655" s="53"/>
      <c r="G655" s="20"/>
      <c r="J655" s="29"/>
      <c r="S655" s="10"/>
      <c r="T655" s="10"/>
      <c r="AA655" s="1"/>
      <c r="AB655" s="1"/>
      <c r="AC655" s="1"/>
      <c r="AE655" s="7"/>
      <c r="AF655" s="82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4:51" x14ac:dyDescent="0.2">
      <c r="F656" s="53"/>
      <c r="G656" s="24"/>
      <c r="J656" s="29"/>
      <c r="S656" s="10"/>
      <c r="T656" s="10"/>
      <c r="AA656" s="1"/>
      <c r="AB656" s="1"/>
      <c r="AC656" s="1"/>
      <c r="AE656" s="7"/>
      <c r="AF656" s="82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5:51" x14ac:dyDescent="0.2">
      <c r="E657" s="16"/>
      <c r="F657" s="53"/>
      <c r="G657" s="20"/>
      <c r="J657" s="29"/>
      <c r="S657" s="10"/>
      <c r="T657" s="10"/>
      <c r="AA657" s="1"/>
      <c r="AB657" s="1"/>
      <c r="AC657" s="1"/>
      <c r="AE657" s="7"/>
      <c r="AF657" s="82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5:51" x14ac:dyDescent="0.2">
      <c r="F658" s="53"/>
      <c r="G658" s="24"/>
      <c r="J658" s="29"/>
      <c r="S658" s="10"/>
      <c r="T658" s="10"/>
      <c r="AA658" s="1"/>
      <c r="AB658" s="1"/>
      <c r="AC658" s="1"/>
      <c r="AE658" s="7"/>
      <c r="AF658" s="82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5:51" x14ac:dyDescent="0.2">
      <c r="E659" s="16"/>
      <c r="F659" s="53"/>
      <c r="G659" s="20"/>
      <c r="J659" s="29"/>
      <c r="S659" s="10"/>
      <c r="T659" s="10"/>
      <c r="AA659" s="1"/>
      <c r="AB659" s="1"/>
      <c r="AC659" s="1"/>
      <c r="AE659" s="7"/>
      <c r="AF659" s="82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5:51" x14ac:dyDescent="0.2">
      <c r="F660" s="53"/>
      <c r="G660" s="24"/>
      <c r="J660" s="29"/>
      <c r="S660" s="10"/>
      <c r="T660" s="10"/>
      <c r="AA660" s="1"/>
      <c r="AB660" s="1"/>
      <c r="AC660" s="1"/>
      <c r="AE660" s="7"/>
      <c r="AF660" s="82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5:51" x14ac:dyDescent="0.2">
      <c r="E661" s="16"/>
      <c r="F661" s="53"/>
      <c r="G661" s="20"/>
      <c r="J661" s="29"/>
      <c r="S661" s="10"/>
      <c r="T661" s="10"/>
      <c r="AA661" s="1"/>
      <c r="AB661" s="1"/>
      <c r="AC661" s="1"/>
      <c r="AE661" s="7"/>
      <c r="AF661" s="82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5:51" x14ac:dyDescent="0.2">
      <c r="F662" s="53"/>
      <c r="G662" s="24"/>
      <c r="J662" s="29"/>
      <c r="S662" s="10"/>
      <c r="T662" s="10"/>
      <c r="AA662" s="1"/>
      <c r="AB662" s="1"/>
      <c r="AC662" s="1"/>
      <c r="AE662" s="7"/>
      <c r="AF662" s="82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5:51" x14ac:dyDescent="0.2">
      <c r="E663" s="16"/>
      <c r="F663" s="53"/>
      <c r="G663" s="24"/>
      <c r="J663" s="29"/>
      <c r="S663" s="10"/>
      <c r="T663" s="10"/>
      <c r="AA663" s="1"/>
      <c r="AB663" s="1"/>
      <c r="AC663" s="1"/>
      <c r="AE663" s="7"/>
      <c r="AF663" s="82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5:51" x14ac:dyDescent="0.2">
      <c r="F664" s="53"/>
      <c r="G664" s="24"/>
      <c r="J664" s="29"/>
      <c r="S664" s="10"/>
      <c r="T664" s="10"/>
      <c r="AA664" s="1"/>
      <c r="AB664" s="1"/>
      <c r="AC664" s="1"/>
      <c r="AE664" s="7"/>
      <c r="AF664" s="82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5:51" x14ac:dyDescent="0.2">
      <c r="F665" s="53"/>
      <c r="G665" s="24"/>
      <c r="J665" s="29"/>
      <c r="S665" s="10"/>
      <c r="T665" s="10"/>
      <c r="AA665" s="1"/>
      <c r="AB665" s="1"/>
      <c r="AC665" s="1"/>
      <c r="AE665" s="7"/>
      <c r="AF665" s="82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5:51" x14ac:dyDescent="0.2">
      <c r="F666" s="53"/>
      <c r="G666" s="24"/>
      <c r="J666" s="29"/>
      <c r="S666" s="10"/>
      <c r="T666" s="10"/>
      <c r="AA666" s="1"/>
      <c r="AB666" s="1"/>
      <c r="AC666" s="1"/>
      <c r="AE666" s="7"/>
      <c r="AF666" s="82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5:51" x14ac:dyDescent="0.2">
      <c r="F667" s="53"/>
      <c r="G667" s="20"/>
      <c r="J667" s="29"/>
      <c r="S667" s="10"/>
      <c r="T667" s="10"/>
      <c r="AA667" s="1"/>
      <c r="AB667" s="1"/>
      <c r="AC667" s="1"/>
      <c r="AE667" s="7"/>
      <c r="AF667" s="82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5:51" x14ac:dyDescent="0.2">
      <c r="F668" s="53"/>
      <c r="G668" s="20"/>
      <c r="J668" s="29"/>
      <c r="S668" s="10"/>
      <c r="T668" s="10"/>
      <c r="AA668" s="1"/>
      <c r="AB668" s="1"/>
      <c r="AC668" s="1"/>
      <c r="AE668" s="7"/>
      <c r="AF668" s="82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5:51" x14ac:dyDescent="0.2">
      <c r="F669" s="53"/>
      <c r="G669" s="20"/>
      <c r="J669" s="29"/>
      <c r="S669" s="10"/>
      <c r="T669" s="10"/>
      <c r="AA669" s="1"/>
      <c r="AB669" s="1"/>
      <c r="AC669" s="1"/>
      <c r="AE669" s="7"/>
      <c r="AF669" s="82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5:51" x14ac:dyDescent="0.2">
      <c r="F670" s="53"/>
      <c r="G670" s="24"/>
      <c r="J670" s="29"/>
      <c r="S670" s="10"/>
      <c r="T670" s="10"/>
      <c r="AA670" s="1"/>
      <c r="AB670" s="1"/>
      <c r="AC670" s="1"/>
      <c r="AE670" s="7"/>
      <c r="AF670" s="82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5:51" x14ac:dyDescent="0.2">
      <c r="E671" s="16"/>
      <c r="F671" s="53"/>
      <c r="G671" s="24"/>
      <c r="J671" s="29"/>
      <c r="S671" s="10"/>
      <c r="T671" s="10"/>
      <c r="AA671" s="1"/>
      <c r="AB671" s="1"/>
      <c r="AC671" s="1"/>
      <c r="AE671" s="7"/>
      <c r="AF671" s="82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5:51" x14ac:dyDescent="0.2">
      <c r="F672" s="53"/>
      <c r="G672" s="20"/>
      <c r="J672" s="29"/>
      <c r="S672" s="10"/>
      <c r="T672" s="10"/>
      <c r="AA672" s="1"/>
      <c r="AB672" s="1"/>
      <c r="AC672" s="1"/>
      <c r="AE672" s="7"/>
      <c r="AF672" s="82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5:51" x14ac:dyDescent="0.2">
      <c r="F673" s="53"/>
      <c r="G673" s="20"/>
      <c r="J673" s="29"/>
      <c r="S673" s="10"/>
      <c r="T673" s="10"/>
      <c r="AA673" s="1"/>
      <c r="AB673" s="1"/>
      <c r="AC673" s="1"/>
      <c r="AE673" s="7"/>
      <c r="AF673" s="82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5:51" x14ac:dyDescent="0.2">
      <c r="F674" s="53"/>
      <c r="G674" s="24"/>
      <c r="J674" s="29"/>
      <c r="S674" s="10"/>
      <c r="T674" s="10"/>
      <c r="AA674" s="1"/>
      <c r="AB674" s="1"/>
      <c r="AC674" s="1"/>
      <c r="AE674" s="7"/>
      <c r="AF674" s="82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5:51" x14ac:dyDescent="0.2">
      <c r="E675" s="16"/>
      <c r="F675" s="53"/>
      <c r="G675" s="24"/>
      <c r="J675" s="29"/>
      <c r="S675" s="10"/>
      <c r="T675" s="10"/>
      <c r="AA675" s="1"/>
      <c r="AB675" s="1"/>
      <c r="AC675" s="1"/>
      <c r="AE675" s="7"/>
      <c r="AF675" s="82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5:51" x14ac:dyDescent="0.2">
      <c r="F676" s="53"/>
      <c r="G676" s="20"/>
      <c r="J676" s="29"/>
      <c r="S676" s="10"/>
      <c r="T676" s="10"/>
      <c r="AA676" s="1"/>
      <c r="AB676" s="1"/>
      <c r="AC676" s="1"/>
      <c r="AE676" s="7"/>
      <c r="AF676" s="82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5:51" x14ac:dyDescent="0.2">
      <c r="F677" s="53"/>
      <c r="G677" s="20"/>
      <c r="J677" s="29"/>
      <c r="S677" s="10"/>
      <c r="T677" s="10"/>
      <c r="AA677" s="1"/>
      <c r="AB677" s="1"/>
      <c r="AC677" s="1"/>
      <c r="AE677" s="7"/>
      <c r="AF677" s="82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5:51" x14ac:dyDescent="0.2">
      <c r="F678" s="53"/>
      <c r="G678" s="24"/>
      <c r="J678" s="29"/>
      <c r="S678" s="10"/>
      <c r="T678" s="10"/>
      <c r="AA678" s="1"/>
      <c r="AB678" s="1"/>
      <c r="AC678" s="1"/>
      <c r="AE678" s="7"/>
      <c r="AF678" s="82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5:51" x14ac:dyDescent="0.2">
      <c r="E679" s="16"/>
      <c r="F679" s="53"/>
      <c r="G679" s="24"/>
      <c r="J679" s="29"/>
      <c r="S679" s="10"/>
      <c r="T679" s="10"/>
      <c r="AA679" s="1"/>
      <c r="AB679" s="1"/>
      <c r="AC679" s="1"/>
      <c r="AE679" s="7"/>
      <c r="AF679" s="82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5:51" x14ac:dyDescent="0.2">
      <c r="F680" s="53"/>
      <c r="G680" s="20"/>
      <c r="J680" s="29"/>
      <c r="S680" s="10"/>
      <c r="T680" s="10"/>
      <c r="AA680" s="1"/>
      <c r="AB680" s="1"/>
      <c r="AC680" s="1"/>
      <c r="AE680" s="7"/>
      <c r="AF680" s="82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5:51" x14ac:dyDescent="0.2">
      <c r="F681" s="53"/>
      <c r="G681" s="24"/>
      <c r="J681" s="29"/>
      <c r="S681" s="10"/>
      <c r="T681" s="10"/>
      <c r="AA681" s="1"/>
      <c r="AB681" s="1"/>
      <c r="AC681" s="1"/>
      <c r="AE681" s="7"/>
      <c r="AF681" s="82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5:51" x14ac:dyDescent="0.2">
      <c r="E682" s="16"/>
      <c r="F682" s="53"/>
      <c r="G682" s="20"/>
      <c r="J682" s="29"/>
      <c r="S682" s="10"/>
      <c r="T682" s="10"/>
      <c r="AA682" s="1"/>
      <c r="AB682" s="1"/>
      <c r="AC682" s="1"/>
      <c r="AE682" s="7"/>
      <c r="AF682" s="82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5:51" x14ac:dyDescent="0.2">
      <c r="F683" s="53"/>
      <c r="G683" s="26"/>
      <c r="J683" s="29"/>
      <c r="S683" s="10"/>
      <c r="T683" s="10"/>
      <c r="AA683" s="1"/>
      <c r="AB683" s="1"/>
      <c r="AC683" s="1"/>
      <c r="AE683" s="7"/>
      <c r="AF683" s="82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5:51" x14ac:dyDescent="0.2">
      <c r="E684" s="16"/>
      <c r="F684" s="53"/>
      <c r="G684" s="26"/>
      <c r="J684" s="29"/>
      <c r="S684" s="10"/>
      <c r="T684" s="10"/>
      <c r="AA684" s="1"/>
      <c r="AB684" s="1"/>
      <c r="AC684" s="1"/>
      <c r="AE684" s="7"/>
      <c r="AF684" s="82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5:51" x14ac:dyDescent="0.2">
      <c r="F685" s="53"/>
      <c r="G685" s="20"/>
      <c r="J685" s="29"/>
      <c r="S685" s="10"/>
      <c r="T685" s="10"/>
      <c r="AA685" s="1"/>
      <c r="AB685" s="1"/>
      <c r="AC685" s="1"/>
      <c r="AE685" s="7"/>
      <c r="AF685" s="82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5:51" x14ac:dyDescent="0.2">
      <c r="F686" s="53"/>
      <c r="G686" s="27"/>
      <c r="J686" s="29"/>
      <c r="S686" s="10"/>
      <c r="T686" s="10"/>
      <c r="AA686" s="1"/>
      <c r="AB686" s="1"/>
      <c r="AC686" s="1"/>
      <c r="AE686" s="7"/>
      <c r="AF686" s="82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5:51" x14ac:dyDescent="0.2">
      <c r="E687" s="16"/>
      <c r="F687" s="53"/>
      <c r="G687" s="20"/>
      <c r="J687" s="29"/>
      <c r="S687" s="10"/>
      <c r="T687" s="10"/>
      <c r="AA687" s="1"/>
      <c r="AB687" s="1"/>
      <c r="AC687" s="1"/>
      <c r="AE687" s="7"/>
      <c r="AF687" s="82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5:51" x14ac:dyDescent="0.2">
      <c r="F688" s="53"/>
      <c r="G688" s="22"/>
      <c r="J688" s="29"/>
      <c r="S688" s="10"/>
      <c r="T688" s="10"/>
      <c r="AA688" s="1"/>
      <c r="AB688" s="1"/>
      <c r="AC688" s="1"/>
      <c r="AE688" s="7"/>
      <c r="AF688" s="82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5:51" x14ac:dyDescent="0.2">
      <c r="E689" s="16"/>
      <c r="F689" s="53"/>
      <c r="G689" s="22"/>
      <c r="J689" s="29"/>
      <c r="S689" s="10"/>
      <c r="T689" s="10"/>
      <c r="AA689" s="1"/>
      <c r="AB689" s="1"/>
      <c r="AC689" s="1"/>
      <c r="AE689" s="7"/>
      <c r="AF689" s="82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5:51" x14ac:dyDescent="0.2">
      <c r="F690" s="53"/>
      <c r="G690" s="26"/>
      <c r="J690" s="29"/>
      <c r="S690" s="10"/>
      <c r="T690" s="10"/>
      <c r="AA690" s="1"/>
      <c r="AB690" s="1"/>
      <c r="AC690" s="1"/>
      <c r="AE690" s="7"/>
      <c r="AF690" s="82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5:51" x14ac:dyDescent="0.2">
      <c r="F691" s="53"/>
      <c r="G691" s="20"/>
      <c r="J691" s="29"/>
      <c r="S691" s="10"/>
      <c r="T691" s="10"/>
      <c r="AA691" s="1"/>
      <c r="AB691" s="1"/>
      <c r="AC691" s="1"/>
      <c r="AE691" s="7"/>
      <c r="AF691" s="82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5:51" x14ac:dyDescent="0.2">
      <c r="F692" s="53"/>
      <c r="G692" s="26"/>
      <c r="J692" s="29"/>
      <c r="S692" s="10"/>
      <c r="T692" s="10"/>
      <c r="AA692" s="1"/>
      <c r="AB692" s="1"/>
      <c r="AC692" s="1"/>
      <c r="AE692" s="7"/>
      <c r="AF692" s="82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5:51" x14ac:dyDescent="0.2">
      <c r="E693" s="16"/>
      <c r="F693" s="53"/>
      <c r="G693" s="22"/>
      <c r="J693" s="29"/>
      <c r="S693" s="10"/>
      <c r="T693" s="10"/>
      <c r="AA693" s="1"/>
      <c r="AB693" s="1"/>
      <c r="AC693" s="1"/>
      <c r="AE693" s="7"/>
      <c r="AF693" s="82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5:51" x14ac:dyDescent="0.2">
      <c r="F694" s="53"/>
      <c r="G694" s="20"/>
      <c r="J694" s="29"/>
      <c r="S694" s="10"/>
      <c r="T694" s="10"/>
      <c r="AA694" s="1"/>
      <c r="AB694" s="1"/>
      <c r="AC694" s="1"/>
      <c r="AE694" s="7"/>
      <c r="AF694" s="82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5:51" x14ac:dyDescent="0.2">
      <c r="F695" s="53"/>
      <c r="G695" s="24"/>
      <c r="J695" s="29"/>
      <c r="S695" s="10"/>
      <c r="T695" s="10"/>
      <c r="AA695" s="1"/>
      <c r="AB695" s="1"/>
      <c r="AC695" s="1"/>
      <c r="AE695" s="7"/>
      <c r="AF695" s="82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5:51" x14ac:dyDescent="0.2">
      <c r="E696" s="16"/>
      <c r="F696" s="53"/>
      <c r="G696" s="24"/>
      <c r="J696" s="29"/>
      <c r="S696" s="10"/>
      <c r="T696" s="10"/>
      <c r="AA696" s="1"/>
      <c r="AB696" s="1"/>
      <c r="AC696" s="1"/>
      <c r="AE696" s="7"/>
      <c r="AF696" s="82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5:51" x14ac:dyDescent="0.2">
      <c r="F697" s="53"/>
      <c r="G697" s="20"/>
      <c r="J697" s="29"/>
      <c r="S697" s="10"/>
      <c r="T697" s="10"/>
      <c r="AA697" s="1"/>
      <c r="AB697" s="1"/>
      <c r="AC697" s="1"/>
      <c r="AE697" s="7"/>
      <c r="AF697" s="82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5:51" x14ac:dyDescent="0.2">
      <c r="F698" s="53"/>
      <c r="G698" s="26"/>
      <c r="J698" s="29"/>
      <c r="S698" s="10"/>
      <c r="T698" s="10"/>
      <c r="AA698" s="1"/>
      <c r="AB698" s="1"/>
      <c r="AC698" s="1"/>
      <c r="AE698" s="7"/>
      <c r="AF698" s="82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5:51" x14ac:dyDescent="0.2">
      <c r="E699" s="16"/>
      <c r="F699" s="53"/>
      <c r="G699" s="20"/>
      <c r="J699" s="29"/>
      <c r="S699" s="10"/>
      <c r="T699" s="10"/>
      <c r="AA699" s="1"/>
      <c r="AB699" s="1"/>
      <c r="AC699" s="1"/>
      <c r="AE699" s="7"/>
      <c r="AF699" s="82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5:51" x14ac:dyDescent="0.2">
      <c r="F700" s="53"/>
      <c r="G700" s="22"/>
      <c r="J700" s="29"/>
      <c r="S700" s="10"/>
      <c r="T700" s="10"/>
      <c r="AA700" s="1"/>
      <c r="AB700" s="1"/>
      <c r="AC700" s="1"/>
      <c r="AE700" s="7"/>
      <c r="AF700" s="82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5:51" x14ac:dyDescent="0.2">
      <c r="E701" s="16"/>
      <c r="F701" s="53"/>
      <c r="G701" s="25"/>
      <c r="J701" s="29"/>
      <c r="S701" s="10"/>
      <c r="T701" s="10"/>
      <c r="AA701" s="1"/>
      <c r="AB701" s="1"/>
      <c r="AC701" s="1"/>
      <c r="AE701" s="7"/>
      <c r="AF701" s="82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5:51" x14ac:dyDescent="0.2">
      <c r="E702" s="16"/>
      <c r="F702" s="53"/>
      <c r="G702" s="20"/>
      <c r="J702" s="29"/>
      <c r="S702" s="10"/>
      <c r="T702" s="10"/>
      <c r="AA702" s="1"/>
      <c r="AB702" s="1"/>
      <c r="AC702" s="1"/>
      <c r="AE702" s="7"/>
      <c r="AF702" s="82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5:51" x14ac:dyDescent="0.2">
      <c r="F703" s="53"/>
      <c r="G703" s="22"/>
      <c r="J703" s="29"/>
      <c r="S703" s="10"/>
      <c r="T703" s="10"/>
      <c r="AA703" s="1"/>
      <c r="AB703" s="1"/>
      <c r="AC703" s="1"/>
      <c r="AE703" s="7"/>
      <c r="AF703" s="82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5:51" x14ac:dyDescent="0.2">
      <c r="E704" s="16"/>
      <c r="F704" s="53"/>
      <c r="G704" s="20"/>
      <c r="J704" s="29"/>
      <c r="S704" s="10"/>
      <c r="T704" s="10"/>
      <c r="AA704" s="1"/>
      <c r="AB704" s="1"/>
      <c r="AC704" s="1"/>
      <c r="AE704" s="7"/>
      <c r="AF704" s="82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5:51" x14ac:dyDescent="0.2">
      <c r="F705" s="53"/>
      <c r="G705" s="24"/>
      <c r="J705" s="29"/>
      <c r="S705" s="10"/>
      <c r="T705" s="10"/>
      <c r="AA705" s="1"/>
      <c r="AB705" s="1"/>
      <c r="AC705" s="1"/>
      <c r="AE705" s="7"/>
      <c r="AF705" s="82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5:51" x14ac:dyDescent="0.2">
      <c r="E706" s="16"/>
      <c r="F706" s="53"/>
      <c r="G706" s="24"/>
      <c r="J706" s="29"/>
      <c r="S706" s="10"/>
      <c r="T706" s="10"/>
      <c r="AA706" s="1"/>
      <c r="AB706" s="1"/>
      <c r="AC706" s="1"/>
      <c r="AE706" s="7"/>
      <c r="AF706" s="82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5:51" x14ac:dyDescent="0.2">
      <c r="E707" s="16"/>
      <c r="F707" s="53"/>
      <c r="G707" s="20"/>
      <c r="J707" s="29"/>
      <c r="S707" s="10"/>
      <c r="T707" s="10"/>
      <c r="AA707" s="1"/>
      <c r="AB707" s="1"/>
      <c r="AC707" s="1"/>
      <c r="AE707" s="7"/>
      <c r="AF707" s="82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5:51" x14ac:dyDescent="0.2">
      <c r="F708" s="53"/>
      <c r="G708" s="20"/>
      <c r="J708" s="29"/>
      <c r="S708" s="10"/>
      <c r="T708" s="10"/>
      <c r="AA708" s="1"/>
      <c r="AB708" s="1"/>
      <c r="AC708" s="1"/>
      <c r="AE708" s="7"/>
      <c r="AF708" s="82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5:51" x14ac:dyDescent="0.2">
      <c r="E709" s="16"/>
      <c r="F709" s="53"/>
      <c r="G709" s="20"/>
      <c r="J709" s="29"/>
      <c r="S709" s="10"/>
      <c r="T709" s="10"/>
      <c r="AA709" s="1"/>
      <c r="AB709" s="1"/>
      <c r="AC709" s="1"/>
      <c r="AE709" s="7"/>
      <c r="AF709" s="82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5:51" x14ac:dyDescent="0.2">
      <c r="F710" s="53"/>
      <c r="G710" s="21"/>
      <c r="J710" s="29"/>
      <c r="S710" s="10"/>
      <c r="T710" s="10"/>
      <c r="AA710" s="1"/>
      <c r="AB710" s="1"/>
      <c r="AC710" s="1"/>
      <c r="AE710" s="7"/>
      <c r="AF710" s="82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5:51" x14ac:dyDescent="0.2">
      <c r="E711" s="16"/>
      <c r="F711" s="53"/>
      <c r="G711" s="20"/>
      <c r="J711" s="29"/>
      <c r="S711" s="10"/>
      <c r="T711" s="10"/>
      <c r="AA711" s="1"/>
      <c r="AB711" s="1"/>
      <c r="AC711" s="1"/>
      <c r="AE711" s="7"/>
      <c r="AF711" s="82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5:51" x14ac:dyDescent="0.2">
      <c r="F712" s="53"/>
      <c r="G712" s="20"/>
      <c r="J712" s="29"/>
      <c r="S712" s="10"/>
      <c r="T712" s="10"/>
      <c r="AA712" s="1"/>
      <c r="AB712" s="1"/>
      <c r="AC712" s="1"/>
      <c r="AE712" s="7"/>
      <c r="AF712" s="82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5:51" x14ac:dyDescent="0.2">
      <c r="F713" s="53"/>
      <c r="G713" s="20"/>
      <c r="J713" s="29"/>
      <c r="S713" s="10"/>
      <c r="T713" s="10"/>
      <c r="AA713" s="1"/>
      <c r="AB713" s="1"/>
      <c r="AC713" s="1"/>
      <c r="AE713" s="7"/>
      <c r="AF713" s="82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5:51" x14ac:dyDescent="0.2">
      <c r="E714" s="16"/>
      <c r="F714" s="53"/>
      <c r="G714" s="20"/>
      <c r="J714" s="29"/>
      <c r="S714" s="10"/>
      <c r="T714" s="10"/>
      <c r="AA714" s="1"/>
      <c r="AB714" s="1"/>
      <c r="AC714" s="1"/>
      <c r="AE714" s="7"/>
      <c r="AF714" s="82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5:51" x14ac:dyDescent="0.2">
      <c r="E715" s="16"/>
      <c r="F715" s="53"/>
      <c r="G715" s="20"/>
      <c r="J715" s="29"/>
      <c r="S715" s="10"/>
      <c r="T715" s="10"/>
      <c r="AA715" s="1"/>
      <c r="AB715" s="1"/>
      <c r="AC715" s="1"/>
      <c r="AE715" s="7"/>
      <c r="AF715" s="82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5:51" x14ac:dyDescent="0.2">
      <c r="F716" s="53"/>
      <c r="G716" s="20"/>
      <c r="J716" s="29"/>
      <c r="S716" s="10"/>
      <c r="T716" s="10"/>
      <c r="AA716" s="1"/>
      <c r="AB716" s="1"/>
      <c r="AC716" s="1"/>
      <c r="AE716" s="7"/>
      <c r="AF716" s="82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5:51" x14ac:dyDescent="0.2">
      <c r="F717" s="53"/>
      <c r="G717" s="20"/>
      <c r="J717" s="29"/>
      <c r="S717" s="10"/>
      <c r="T717" s="10"/>
      <c r="AA717" s="1"/>
      <c r="AB717" s="1"/>
      <c r="AC717" s="1"/>
      <c r="AE717" s="7"/>
      <c r="AF717" s="82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5:51" x14ac:dyDescent="0.2">
      <c r="F718" s="53"/>
      <c r="G718" s="20"/>
      <c r="J718" s="29"/>
      <c r="S718" s="10"/>
      <c r="T718" s="10"/>
      <c r="AA718" s="1"/>
      <c r="AB718" s="1"/>
      <c r="AC718" s="1"/>
      <c r="AE718" s="7"/>
      <c r="AF718" s="82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5:51" x14ac:dyDescent="0.2">
      <c r="F719" s="53"/>
      <c r="G719" s="20"/>
      <c r="J719" s="29"/>
      <c r="S719" s="10"/>
      <c r="T719" s="10"/>
      <c r="AA719" s="1"/>
      <c r="AB719" s="1"/>
      <c r="AC719" s="1"/>
      <c r="AE719" s="7"/>
      <c r="AF719" s="82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5:51" x14ac:dyDescent="0.2">
      <c r="F720" s="53"/>
      <c r="G720" s="20"/>
      <c r="J720" s="29"/>
      <c r="S720" s="10"/>
      <c r="T720" s="10"/>
      <c r="AA720" s="1"/>
      <c r="AB720" s="1"/>
      <c r="AC720" s="1"/>
      <c r="AE720" s="7"/>
      <c r="AF720" s="82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5:51" x14ac:dyDescent="0.2">
      <c r="F721" s="53"/>
      <c r="G721" s="22"/>
      <c r="J721" s="29"/>
      <c r="S721" s="10"/>
      <c r="T721" s="10"/>
      <c r="AA721" s="1"/>
      <c r="AB721" s="1"/>
      <c r="AC721" s="1"/>
      <c r="AE721" s="7"/>
      <c r="AF721" s="82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5:51" x14ac:dyDescent="0.2">
      <c r="E722" s="16"/>
      <c r="F722" s="53"/>
      <c r="G722" s="22"/>
      <c r="J722" s="29"/>
      <c r="S722" s="10"/>
      <c r="T722" s="10"/>
      <c r="AA722" s="1"/>
      <c r="AB722" s="1"/>
      <c r="AC722" s="1"/>
      <c r="AE722" s="7"/>
      <c r="AF722" s="82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5:51" x14ac:dyDescent="0.2">
      <c r="F723" s="53"/>
      <c r="G723" s="20"/>
      <c r="J723" s="29"/>
      <c r="S723" s="10"/>
      <c r="T723" s="10"/>
      <c r="AA723" s="1"/>
      <c r="AB723" s="1"/>
      <c r="AC723" s="1"/>
      <c r="AE723" s="7"/>
      <c r="AF723" s="82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5:51" x14ac:dyDescent="0.2">
      <c r="F724" s="53"/>
      <c r="G724" s="21"/>
      <c r="J724" s="29"/>
      <c r="S724" s="10"/>
      <c r="T724" s="10"/>
      <c r="AA724" s="1"/>
      <c r="AB724" s="1"/>
      <c r="AC724" s="1"/>
      <c r="AE724" s="7"/>
      <c r="AF724" s="82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5:51" x14ac:dyDescent="0.2">
      <c r="E725" s="16"/>
      <c r="F725" s="53"/>
      <c r="G725" s="20"/>
      <c r="J725" s="29"/>
      <c r="S725" s="10"/>
      <c r="T725" s="10"/>
      <c r="AA725" s="1"/>
      <c r="AB725" s="1"/>
      <c r="AC725" s="1"/>
      <c r="AE725" s="7"/>
      <c r="AF725" s="82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5:51" x14ac:dyDescent="0.2">
      <c r="F726" s="53"/>
      <c r="G726" s="21"/>
      <c r="J726" s="29"/>
      <c r="S726" s="10"/>
      <c r="T726" s="10"/>
      <c r="AA726" s="1"/>
      <c r="AB726" s="1"/>
      <c r="AC726" s="1"/>
      <c r="AE726" s="7"/>
      <c r="AF726" s="82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5:51" x14ac:dyDescent="0.2">
      <c r="E727" s="16"/>
      <c r="F727" s="53"/>
      <c r="G727" s="21"/>
      <c r="J727" s="29"/>
      <c r="S727" s="10"/>
      <c r="T727" s="10"/>
      <c r="AA727" s="1"/>
      <c r="AB727" s="1"/>
      <c r="AC727" s="1"/>
      <c r="AE727" s="7"/>
      <c r="AF727" s="82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5:51" x14ac:dyDescent="0.2">
      <c r="F728" s="53"/>
      <c r="G728" s="20"/>
      <c r="J728" s="29"/>
      <c r="S728" s="10"/>
      <c r="T728" s="10"/>
      <c r="AA728" s="1"/>
      <c r="AB728" s="1"/>
      <c r="AC728" s="1"/>
      <c r="AE728" s="7"/>
      <c r="AF728" s="82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5:51" x14ac:dyDescent="0.2">
      <c r="F729" s="53"/>
      <c r="G729" s="20"/>
      <c r="J729" s="29"/>
      <c r="S729" s="10"/>
      <c r="T729" s="10"/>
      <c r="AA729" s="1"/>
      <c r="AB729" s="1"/>
      <c r="AC729" s="1"/>
      <c r="AE729" s="7"/>
      <c r="AF729" s="82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5:51" x14ac:dyDescent="0.2">
      <c r="E730" s="16"/>
      <c r="F730" s="53"/>
      <c r="G730" s="22"/>
      <c r="J730" s="29"/>
      <c r="S730" s="10"/>
      <c r="T730" s="10"/>
      <c r="AA730" s="1"/>
      <c r="AB730" s="1"/>
      <c r="AC730" s="1"/>
      <c r="AE730" s="7"/>
      <c r="AF730" s="82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5:51" x14ac:dyDescent="0.2">
      <c r="E731" s="16"/>
      <c r="F731" s="53"/>
      <c r="G731" s="20"/>
      <c r="J731" s="29"/>
      <c r="S731" s="10"/>
      <c r="T731" s="10"/>
      <c r="AA731" s="1"/>
      <c r="AB731" s="1"/>
      <c r="AC731" s="1"/>
      <c r="AE731" s="7"/>
      <c r="AF731" s="82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5:51" x14ac:dyDescent="0.2">
      <c r="F732" s="53"/>
      <c r="G732" s="21"/>
      <c r="J732" s="29"/>
      <c r="S732" s="10"/>
      <c r="T732" s="10"/>
      <c r="AA732" s="1"/>
      <c r="AB732" s="1"/>
      <c r="AC732" s="1"/>
      <c r="AE732" s="7"/>
      <c r="AF732" s="82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5:51" x14ac:dyDescent="0.2">
      <c r="E733" s="16"/>
      <c r="F733" s="53"/>
      <c r="G733" s="20"/>
      <c r="J733" s="29"/>
      <c r="S733" s="10"/>
      <c r="T733" s="10"/>
      <c r="AA733" s="1"/>
      <c r="AB733" s="1"/>
      <c r="AC733" s="1"/>
      <c r="AE733" s="7"/>
      <c r="AF733" s="82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5:51" x14ac:dyDescent="0.2">
      <c r="F734" s="53"/>
      <c r="G734" s="20"/>
      <c r="J734" s="29"/>
      <c r="S734" s="10"/>
      <c r="T734" s="10"/>
      <c r="AA734" s="1"/>
      <c r="AB734" s="1"/>
      <c r="AC734" s="1"/>
      <c r="AE734" s="7"/>
      <c r="AF734" s="82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5:51" x14ac:dyDescent="0.2">
      <c r="E735" s="16"/>
      <c r="F735" s="53"/>
      <c r="G735" s="20"/>
      <c r="J735" s="29"/>
      <c r="S735" s="10"/>
      <c r="T735" s="10"/>
      <c r="AA735" s="1"/>
      <c r="AB735" s="1"/>
      <c r="AC735" s="1"/>
      <c r="AE735" s="7"/>
      <c r="AF735" s="82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5:51" x14ac:dyDescent="0.2">
      <c r="F736" s="53"/>
      <c r="G736" s="20"/>
      <c r="J736" s="29"/>
      <c r="S736" s="10"/>
      <c r="T736" s="10"/>
      <c r="AA736" s="1"/>
      <c r="AB736" s="1"/>
      <c r="AC736" s="1"/>
      <c r="AE736" s="7"/>
      <c r="AF736" s="82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5:51" x14ac:dyDescent="0.2">
      <c r="E737" s="16"/>
      <c r="F737" s="53"/>
      <c r="G737" s="20"/>
      <c r="J737" s="29"/>
      <c r="S737" s="10"/>
      <c r="T737" s="10"/>
      <c r="AA737" s="1"/>
      <c r="AB737" s="1"/>
      <c r="AC737" s="1"/>
      <c r="AE737" s="7"/>
      <c r="AF737" s="82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5:51" x14ac:dyDescent="0.2">
      <c r="F738" s="53"/>
      <c r="G738" s="20"/>
      <c r="J738" s="29"/>
      <c r="S738" s="10"/>
      <c r="T738" s="10"/>
      <c r="AA738" s="1"/>
      <c r="AB738" s="1"/>
      <c r="AC738" s="1"/>
      <c r="AE738" s="7"/>
      <c r="AF738" s="82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5:51" x14ac:dyDescent="0.2">
      <c r="E739" s="16"/>
      <c r="F739" s="53"/>
      <c r="G739" s="20"/>
      <c r="J739" s="29"/>
      <c r="S739" s="10"/>
      <c r="T739" s="10"/>
      <c r="AA739" s="1"/>
      <c r="AB739" s="1"/>
      <c r="AC739" s="1"/>
      <c r="AE739" s="7"/>
      <c r="AF739" s="82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5:51" x14ac:dyDescent="0.2">
      <c r="F740" s="53"/>
      <c r="G740" s="20"/>
      <c r="J740" s="29"/>
      <c r="S740" s="10"/>
      <c r="T740" s="10"/>
      <c r="AA740" s="1"/>
      <c r="AB740" s="1"/>
      <c r="AC740" s="1"/>
      <c r="AE740" s="7"/>
      <c r="AF740" s="82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5:51" x14ac:dyDescent="0.2">
      <c r="F741" s="53"/>
      <c r="G741" s="20"/>
      <c r="J741" s="29"/>
      <c r="S741" s="10"/>
      <c r="T741" s="10"/>
      <c r="AA741" s="1"/>
      <c r="AB741" s="1"/>
      <c r="AC741" s="1"/>
      <c r="AE741" s="7"/>
      <c r="AF741" s="82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5:51" x14ac:dyDescent="0.2">
      <c r="F742" s="53"/>
      <c r="G742" s="20"/>
      <c r="J742" s="29"/>
      <c r="S742" s="10"/>
      <c r="T742" s="10"/>
      <c r="AA742" s="1"/>
      <c r="AB742" s="1"/>
      <c r="AC742" s="1"/>
      <c r="AE742" s="7"/>
      <c r="AF742" s="82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5:51" x14ac:dyDescent="0.2">
      <c r="F743" s="53"/>
      <c r="G743" s="20"/>
      <c r="J743" s="29"/>
      <c r="S743" s="10"/>
      <c r="T743" s="10"/>
      <c r="AA743" s="1"/>
      <c r="AB743" s="1"/>
      <c r="AC743" s="1"/>
      <c r="AE743" s="7"/>
      <c r="AF743" s="82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5:51" x14ac:dyDescent="0.2">
      <c r="F744" s="53"/>
      <c r="G744" s="20"/>
      <c r="J744" s="29"/>
      <c r="S744" s="10"/>
      <c r="T744" s="10"/>
      <c r="AA744" s="1"/>
      <c r="AB744" s="1"/>
      <c r="AC744" s="1"/>
      <c r="AE744" s="7"/>
      <c r="AF744" s="82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5:51" x14ac:dyDescent="0.2">
      <c r="F745" s="53"/>
      <c r="G745" s="22"/>
      <c r="J745" s="29"/>
      <c r="S745" s="10"/>
      <c r="T745" s="10"/>
      <c r="AA745" s="1"/>
      <c r="AB745" s="1"/>
      <c r="AC745" s="1"/>
      <c r="AE745" s="7"/>
      <c r="AF745" s="82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5:51" x14ac:dyDescent="0.2">
      <c r="E746" s="16"/>
      <c r="F746" s="53"/>
      <c r="G746" s="20"/>
      <c r="J746" s="29"/>
      <c r="S746" s="10"/>
      <c r="T746" s="10"/>
      <c r="AA746" s="1"/>
      <c r="AB746" s="1"/>
      <c r="AC746" s="1"/>
      <c r="AE746" s="7"/>
      <c r="AF746" s="82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5:51" x14ac:dyDescent="0.2">
      <c r="F747" s="53"/>
      <c r="G747" s="22"/>
      <c r="J747" s="29"/>
      <c r="S747" s="10"/>
      <c r="T747" s="10"/>
      <c r="AA747" s="1"/>
      <c r="AB747" s="1"/>
      <c r="AC747" s="1"/>
      <c r="AE747" s="7"/>
      <c r="AF747" s="82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5:51" x14ac:dyDescent="0.2">
      <c r="E748" s="16"/>
      <c r="F748" s="53"/>
      <c r="G748" s="20"/>
      <c r="J748" s="29"/>
      <c r="S748" s="10"/>
      <c r="T748" s="10"/>
      <c r="AA748" s="1"/>
      <c r="AB748" s="1"/>
      <c r="AC748" s="1"/>
      <c r="AE748" s="7"/>
      <c r="AF748" s="82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5:51" x14ac:dyDescent="0.2">
      <c r="F749" s="53"/>
      <c r="G749" s="21"/>
      <c r="J749" s="29"/>
      <c r="S749" s="10"/>
      <c r="T749" s="10"/>
      <c r="AA749" s="1"/>
      <c r="AB749" s="1"/>
      <c r="AC749" s="1"/>
      <c r="AE749" s="7"/>
      <c r="AF749" s="82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5:51" x14ac:dyDescent="0.2">
      <c r="E750" s="16"/>
      <c r="F750" s="53"/>
      <c r="G750" s="20"/>
      <c r="J750" s="29"/>
      <c r="S750" s="10"/>
      <c r="T750" s="10"/>
      <c r="AA750" s="1"/>
      <c r="AB750" s="1"/>
      <c r="AC750" s="1"/>
      <c r="AE750" s="7"/>
      <c r="AF750" s="82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5:51" x14ac:dyDescent="0.2">
      <c r="F751" s="53"/>
      <c r="G751" s="21"/>
      <c r="J751" s="29"/>
      <c r="S751" s="10"/>
      <c r="T751" s="10"/>
      <c r="AA751" s="1"/>
      <c r="AB751" s="1"/>
      <c r="AC751" s="1"/>
      <c r="AE751" s="7"/>
      <c r="AF751" s="82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5:51" x14ac:dyDescent="0.2">
      <c r="E752" s="16"/>
      <c r="F752" s="53"/>
      <c r="G752" s="20"/>
      <c r="J752" s="29"/>
      <c r="S752" s="10"/>
      <c r="T752" s="10"/>
      <c r="AA752" s="1"/>
      <c r="AB752" s="1"/>
      <c r="AC752" s="1"/>
      <c r="AE752" s="7"/>
      <c r="AF752" s="82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5:51" x14ac:dyDescent="0.2">
      <c r="F753" s="53"/>
      <c r="G753" s="20"/>
      <c r="J753" s="29"/>
      <c r="S753" s="10"/>
      <c r="T753" s="10"/>
      <c r="AA753" s="1"/>
      <c r="AB753" s="1"/>
      <c r="AC753" s="1"/>
      <c r="AE753" s="7"/>
      <c r="AF753" s="82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5:51" x14ac:dyDescent="0.2">
      <c r="E754" s="16"/>
      <c r="F754" s="53"/>
      <c r="G754" s="20"/>
      <c r="J754" s="29"/>
      <c r="S754" s="10"/>
      <c r="T754" s="10"/>
      <c r="AA754" s="1"/>
      <c r="AB754" s="1"/>
      <c r="AC754" s="1"/>
      <c r="AE754" s="7"/>
      <c r="AF754" s="82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5:51" x14ac:dyDescent="0.2">
      <c r="E755" s="16"/>
      <c r="F755" s="53"/>
      <c r="G755" s="20"/>
      <c r="J755" s="29"/>
      <c r="S755" s="10"/>
      <c r="T755" s="10"/>
      <c r="AA755" s="1"/>
      <c r="AB755" s="1"/>
      <c r="AC755" s="1"/>
      <c r="AE755" s="7"/>
      <c r="AF755" s="82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5:51" x14ac:dyDescent="0.2">
      <c r="F756" s="53"/>
      <c r="G756" s="20"/>
      <c r="J756" s="29"/>
      <c r="S756" s="10"/>
      <c r="T756" s="10"/>
      <c r="AA756" s="1"/>
      <c r="AB756" s="1"/>
      <c r="AC756" s="1"/>
      <c r="AE756" s="7"/>
      <c r="AF756" s="82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5:51" x14ac:dyDescent="0.2">
      <c r="E757" s="16"/>
      <c r="F757" s="53"/>
      <c r="G757" s="20"/>
      <c r="J757" s="29"/>
      <c r="S757" s="10"/>
      <c r="T757" s="10"/>
      <c r="AA757" s="1"/>
      <c r="AB757" s="1"/>
      <c r="AC757" s="1"/>
      <c r="AE757" s="7"/>
      <c r="AF757" s="82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5:51" x14ac:dyDescent="0.2">
      <c r="F758" s="53"/>
      <c r="G758" s="20"/>
      <c r="J758" s="29"/>
      <c r="S758" s="10"/>
      <c r="T758" s="10"/>
      <c r="AA758" s="1"/>
      <c r="AB758" s="1"/>
      <c r="AC758" s="1"/>
      <c r="AE758" s="7"/>
      <c r="AF758" s="82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5:51" x14ac:dyDescent="0.2">
      <c r="F759" s="53"/>
      <c r="G759" s="20"/>
      <c r="J759" s="29"/>
      <c r="S759" s="10"/>
      <c r="T759" s="10"/>
      <c r="AA759" s="1"/>
      <c r="AB759" s="1"/>
      <c r="AC759" s="1"/>
      <c r="AE759" s="7"/>
      <c r="AF759" s="82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5:51" x14ac:dyDescent="0.2">
      <c r="E760" s="16"/>
      <c r="F760" s="53"/>
      <c r="G760" s="20"/>
      <c r="J760" s="29"/>
      <c r="S760" s="10"/>
      <c r="T760" s="10"/>
      <c r="AA760" s="1"/>
      <c r="AB760" s="1"/>
      <c r="AC760" s="1"/>
      <c r="AE760" s="7"/>
      <c r="AF760" s="82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5:51" x14ac:dyDescent="0.2">
      <c r="F761" s="53"/>
      <c r="G761" s="20"/>
      <c r="J761" s="29"/>
      <c r="S761" s="10"/>
      <c r="T761" s="10"/>
      <c r="AA761" s="1"/>
      <c r="AB761" s="1"/>
      <c r="AC761" s="1"/>
      <c r="AE761" s="7"/>
      <c r="AF761" s="82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5:51" x14ac:dyDescent="0.2">
      <c r="F762" s="53"/>
      <c r="G762" s="20"/>
      <c r="J762" s="29"/>
      <c r="S762" s="10"/>
      <c r="T762" s="10"/>
      <c r="AA762" s="1"/>
      <c r="AB762" s="1"/>
      <c r="AC762" s="1"/>
      <c r="AE762" s="7"/>
      <c r="AF762" s="82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5:51" x14ac:dyDescent="0.2">
      <c r="E763" s="16"/>
      <c r="F763" s="53"/>
      <c r="G763" s="20"/>
      <c r="J763" s="29"/>
      <c r="S763" s="10"/>
      <c r="T763" s="10"/>
      <c r="AA763" s="1"/>
      <c r="AB763" s="1"/>
      <c r="AC763" s="1"/>
      <c r="AE763" s="7"/>
      <c r="AF763" s="82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5:51" x14ac:dyDescent="0.2">
      <c r="E764" s="16"/>
      <c r="F764" s="53"/>
      <c r="G764" s="20"/>
      <c r="J764" s="29"/>
      <c r="S764" s="10"/>
      <c r="T764" s="10"/>
      <c r="AA764" s="1"/>
      <c r="AB764" s="1"/>
      <c r="AC764" s="1"/>
      <c r="AE764" s="7"/>
      <c r="AF764" s="82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5:51" x14ac:dyDescent="0.2">
      <c r="F765" s="53"/>
      <c r="G765" s="20"/>
      <c r="J765" s="29"/>
      <c r="S765" s="10"/>
      <c r="T765" s="10"/>
      <c r="AA765" s="1"/>
      <c r="AB765" s="1"/>
      <c r="AC765" s="1"/>
      <c r="AE765" s="7"/>
      <c r="AF765" s="82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5:51" x14ac:dyDescent="0.2">
      <c r="E766" s="16"/>
      <c r="F766" s="53"/>
      <c r="G766" s="20"/>
      <c r="J766" s="29"/>
      <c r="S766" s="10"/>
      <c r="T766" s="10"/>
      <c r="AA766" s="1"/>
      <c r="AB766" s="1"/>
      <c r="AC766" s="1"/>
      <c r="AE766" s="7"/>
      <c r="AF766" s="82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5:51" x14ac:dyDescent="0.2">
      <c r="F767" s="53"/>
      <c r="G767" s="20"/>
      <c r="J767" s="29"/>
      <c r="S767" s="10"/>
      <c r="T767" s="10"/>
      <c r="AA767" s="1"/>
      <c r="AB767" s="1"/>
      <c r="AC767" s="1"/>
      <c r="AE767" s="7"/>
      <c r="AF767" s="82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5:51" x14ac:dyDescent="0.2">
      <c r="E768" s="16"/>
      <c r="F768" s="53"/>
      <c r="G768" s="20"/>
      <c r="J768" s="29"/>
      <c r="S768" s="10"/>
      <c r="T768" s="10"/>
      <c r="AA768" s="1"/>
      <c r="AB768" s="1"/>
      <c r="AC768" s="1"/>
      <c r="AE768" s="7"/>
      <c r="AF768" s="82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5:51" x14ac:dyDescent="0.2">
      <c r="F769" s="53"/>
      <c r="G769" s="20"/>
      <c r="J769" s="29"/>
      <c r="S769" s="10"/>
      <c r="T769" s="10"/>
      <c r="AA769" s="1"/>
      <c r="AB769" s="1"/>
      <c r="AC769" s="1"/>
      <c r="AE769" s="7"/>
      <c r="AF769" s="82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5:51" x14ac:dyDescent="0.2">
      <c r="E770" s="16"/>
      <c r="F770" s="53"/>
      <c r="G770" s="20"/>
      <c r="J770" s="29"/>
      <c r="S770" s="10"/>
      <c r="T770" s="10"/>
      <c r="AA770" s="1"/>
      <c r="AB770" s="1"/>
      <c r="AC770" s="1"/>
      <c r="AE770" s="7"/>
      <c r="AF770" s="82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5:51" x14ac:dyDescent="0.2">
      <c r="F771" s="53"/>
      <c r="G771" s="20"/>
      <c r="J771" s="29"/>
      <c r="S771" s="10"/>
      <c r="T771" s="10"/>
      <c r="AA771" s="1"/>
      <c r="AB771" s="1"/>
      <c r="AC771" s="1"/>
      <c r="AE771" s="7"/>
      <c r="AF771" s="82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5:51" x14ac:dyDescent="0.2">
      <c r="F772" s="53"/>
      <c r="G772" s="20"/>
      <c r="J772" s="29"/>
      <c r="S772" s="10"/>
      <c r="T772" s="10"/>
      <c r="AA772" s="1"/>
      <c r="AB772" s="1"/>
      <c r="AC772" s="1"/>
      <c r="AE772" s="7"/>
      <c r="AF772" s="82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5:51" x14ac:dyDescent="0.2">
      <c r="E773" s="16"/>
      <c r="F773" s="53"/>
      <c r="G773" s="20"/>
      <c r="J773" s="29"/>
      <c r="S773" s="10"/>
      <c r="T773" s="10"/>
      <c r="AA773" s="1"/>
      <c r="AB773" s="1"/>
      <c r="AC773" s="1"/>
      <c r="AE773" s="7"/>
      <c r="AF773" s="82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5:51" x14ac:dyDescent="0.2">
      <c r="F774" s="53"/>
      <c r="G774" s="20"/>
      <c r="J774" s="29"/>
      <c r="S774" s="10"/>
      <c r="T774" s="10"/>
      <c r="AA774" s="1"/>
      <c r="AB774" s="1"/>
      <c r="AC774" s="1"/>
      <c r="AE774" s="7"/>
      <c r="AF774" s="82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5:51" x14ac:dyDescent="0.2">
      <c r="E775" s="16"/>
      <c r="F775" s="53"/>
      <c r="G775" s="20"/>
      <c r="J775" s="29"/>
      <c r="S775" s="10"/>
      <c r="T775" s="10"/>
      <c r="AA775" s="1"/>
      <c r="AB775" s="1"/>
      <c r="AC775" s="1"/>
      <c r="AE775" s="7"/>
      <c r="AF775" s="82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5:51" x14ac:dyDescent="0.2">
      <c r="F776" s="53"/>
      <c r="G776" s="20"/>
      <c r="J776" s="29"/>
      <c r="S776" s="10"/>
      <c r="T776" s="10"/>
      <c r="AA776" s="1"/>
      <c r="AB776" s="1"/>
      <c r="AC776" s="1"/>
      <c r="AE776" s="7"/>
      <c r="AF776" s="82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5:51" x14ac:dyDescent="0.2">
      <c r="E777" s="16"/>
      <c r="F777" s="53"/>
      <c r="G777" s="20"/>
      <c r="J777" s="29"/>
      <c r="S777" s="10"/>
      <c r="T777" s="10"/>
      <c r="AA777" s="1"/>
      <c r="AB777" s="1"/>
      <c r="AC777" s="1"/>
      <c r="AE777" s="7"/>
      <c r="AF777" s="82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5:51" x14ac:dyDescent="0.2">
      <c r="F778" s="53"/>
      <c r="G778" s="20"/>
      <c r="J778" s="29"/>
      <c r="S778" s="10"/>
      <c r="T778" s="10"/>
      <c r="AA778" s="1"/>
      <c r="AB778" s="1"/>
      <c r="AC778" s="1"/>
      <c r="AE778" s="7"/>
      <c r="AF778" s="82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5:51" x14ac:dyDescent="0.2">
      <c r="E779" s="16"/>
      <c r="F779" s="53"/>
      <c r="G779" s="20"/>
      <c r="J779" s="29"/>
      <c r="S779" s="10"/>
      <c r="T779" s="10"/>
      <c r="AA779" s="1"/>
      <c r="AB779" s="1"/>
      <c r="AC779" s="1"/>
      <c r="AE779" s="7"/>
      <c r="AF779" s="82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5:51" x14ac:dyDescent="0.2">
      <c r="F780" s="53"/>
      <c r="G780" s="20"/>
      <c r="J780" s="29"/>
      <c r="S780" s="10"/>
      <c r="T780" s="10"/>
      <c r="AA780" s="1"/>
      <c r="AB780" s="1"/>
      <c r="AC780" s="1"/>
      <c r="AE780" s="7"/>
      <c r="AF780" s="82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5:51" x14ac:dyDescent="0.2">
      <c r="E781" s="16"/>
      <c r="F781" s="53"/>
      <c r="G781" s="20"/>
      <c r="J781" s="29"/>
      <c r="S781" s="10"/>
      <c r="T781" s="10"/>
      <c r="AA781" s="1"/>
      <c r="AB781" s="1"/>
      <c r="AC781" s="1"/>
      <c r="AE781" s="7"/>
      <c r="AF781" s="82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5:51" x14ac:dyDescent="0.2">
      <c r="F782" s="53"/>
      <c r="G782" s="20"/>
      <c r="J782" s="29"/>
      <c r="S782" s="10"/>
      <c r="T782" s="10"/>
      <c r="AA782" s="1"/>
      <c r="AB782" s="1"/>
      <c r="AC782" s="1"/>
      <c r="AE782" s="7"/>
      <c r="AF782" s="82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5:51" x14ac:dyDescent="0.2">
      <c r="F783" s="53"/>
      <c r="G783" s="20"/>
      <c r="J783" s="29"/>
      <c r="S783" s="10"/>
      <c r="T783" s="10"/>
      <c r="AA783" s="1"/>
      <c r="AB783" s="1"/>
      <c r="AC783" s="1"/>
      <c r="AE783" s="7"/>
      <c r="AF783" s="82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5:51" x14ac:dyDescent="0.2">
      <c r="E784" s="16"/>
      <c r="F784" s="53"/>
      <c r="G784" s="20"/>
      <c r="J784" s="29"/>
      <c r="S784" s="10"/>
      <c r="T784" s="10"/>
      <c r="AA784" s="1"/>
      <c r="AB784" s="1"/>
      <c r="AC784" s="1"/>
      <c r="AE784" s="7"/>
      <c r="AF784" s="82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5:51" x14ac:dyDescent="0.2">
      <c r="F785" s="53"/>
      <c r="G785" s="20"/>
      <c r="J785" s="29"/>
      <c r="S785" s="10"/>
      <c r="T785" s="10"/>
      <c r="AA785" s="1"/>
      <c r="AB785" s="1"/>
      <c r="AC785" s="1"/>
      <c r="AE785" s="7"/>
      <c r="AF785" s="82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5:51" x14ac:dyDescent="0.2">
      <c r="E786" s="16"/>
      <c r="F786" s="53"/>
      <c r="G786" s="20"/>
      <c r="J786" s="29"/>
      <c r="S786" s="10"/>
      <c r="T786" s="10"/>
      <c r="AA786" s="1"/>
      <c r="AB786" s="1"/>
      <c r="AC786" s="1"/>
      <c r="AE786" s="7"/>
      <c r="AF786" s="82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5:51" x14ac:dyDescent="0.2">
      <c r="F787" s="53"/>
      <c r="G787" s="20"/>
      <c r="J787" s="29"/>
      <c r="S787" s="10"/>
      <c r="T787" s="10"/>
      <c r="AA787" s="1"/>
      <c r="AB787" s="1"/>
      <c r="AC787" s="1"/>
      <c r="AE787" s="7"/>
      <c r="AF787" s="82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5:51" x14ac:dyDescent="0.2">
      <c r="E788" s="16"/>
      <c r="F788" s="53"/>
      <c r="G788" s="20"/>
      <c r="J788" s="29"/>
      <c r="S788" s="10"/>
      <c r="T788" s="10"/>
      <c r="AA788" s="1"/>
      <c r="AB788" s="1"/>
      <c r="AC788" s="1"/>
      <c r="AE788" s="7"/>
      <c r="AF788" s="82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5:51" x14ac:dyDescent="0.2">
      <c r="F789" s="53"/>
      <c r="G789" s="20"/>
      <c r="J789" s="29"/>
      <c r="S789" s="10"/>
      <c r="T789" s="10"/>
      <c r="AA789" s="1"/>
      <c r="AB789" s="1"/>
      <c r="AC789" s="1"/>
      <c r="AE789" s="7"/>
      <c r="AF789" s="82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5:51" x14ac:dyDescent="0.2">
      <c r="F790" s="53"/>
      <c r="G790" s="20"/>
      <c r="J790" s="29"/>
      <c r="S790" s="10"/>
      <c r="T790" s="10"/>
      <c r="AA790" s="1"/>
      <c r="AB790" s="1"/>
      <c r="AC790" s="1"/>
      <c r="AE790" s="7"/>
      <c r="AF790" s="82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5:51" x14ac:dyDescent="0.2">
      <c r="F791" s="53"/>
      <c r="G791" s="20"/>
      <c r="J791" s="29"/>
      <c r="S791" s="10"/>
      <c r="T791" s="10"/>
      <c r="AA791" s="1"/>
      <c r="AB791" s="1"/>
      <c r="AC791" s="1"/>
      <c r="AE791" s="7"/>
      <c r="AF791" s="82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5:51" x14ac:dyDescent="0.2">
      <c r="E792" s="16"/>
      <c r="F792" s="53"/>
      <c r="G792" s="20"/>
      <c r="J792" s="29"/>
      <c r="S792" s="10"/>
      <c r="T792" s="10"/>
      <c r="AA792" s="1"/>
      <c r="AB792" s="1"/>
      <c r="AC792" s="1"/>
      <c r="AE792" s="7"/>
      <c r="AF792" s="82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5:51" x14ac:dyDescent="0.2">
      <c r="F793" s="53"/>
      <c r="G793" s="20"/>
      <c r="J793" s="29"/>
      <c r="S793" s="10"/>
      <c r="T793" s="10"/>
      <c r="AA793" s="1"/>
      <c r="AB793" s="1"/>
      <c r="AC793" s="1"/>
      <c r="AE793" s="7"/>
      <c r="AF793" s="82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5:51" x14ac:dyDescent="0.2">
      <c r="E794" s="16"/>
      <c r="F794" s="53"/>
      <c r="G794" s="20"/>
      <c r="J794" s="29"/>
      <c r="S794" s="10"/>
      <c r="T794" s="10"/>
      <c r="AA794" s="1"/>
      <c r="AB794" s="1"/>
      <c r="AC794" s="1"/>
      <c r="AE794" s="7"/>
      <c r="AF794" s="82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5:51" x14ac:dyDescent="0.2">
      <c r="F795" s="53"/>
      <c r="G795" s="20"/>
      <c r="J795" s="29"/>
      <c r="S795" s="10"/>
      <c r="T795" s="10"/>
      <c r="AA795" s="1"/>
      <c r="AB795" s="1"/>
      <c r="AC795" s="1"/>
      <c r="AE795" s="7"/>
      <c r="AF795" s="82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5:51" x14ac:dyDescent="0.2">
      <c r="E796" s="16"/>
      <c r="F796" s="53"/>
      <c r="G796" s="20"/>
      <c r="J796" s="29"/>
      <c r="S796" s="10"/>
      <c r="T796" s="10"/>
      <c r="AA796" s="1"/>
      <c r="AB796" s="1"/>
      <c r="AC796" s="1"/>
      <c r="AE796" s="7"/>
      <c r="AF796" s="82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5:51" x14ac:dyDescent="0.2">
      <c r="F797" s="53"/>
      <c r="G797" s="20"/>
      <c r="J797" s="29"/>
      <c r="S797" s="10"/>
      <c r="T797" s="10"/>
      <c r="AA797" s="1"/>
      <c r="AB797" s="1"/>
      <c r="AC797" s="1"/>
      <c r="AE797" s="7"/>
      <c r="AF797" s="82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5:51" x14ac:dyDescent="0.2">
      <c r="E798" s="16"/>
      <c r="F798" s="53"/>
      <c r="G798" s="20"/>
      <c r="J798" s="29"/>
      <c r="S798" s="10"/>
      <c r="T798" s="10"/>
      <c r="AA798" s="1"/>
      <c r="AB798" s="1"/>
      <c r="AC798" s="1"/>
      <c r="AE798" s="7"/>
      <c r="AF798" s="82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5:51" x14ac:dyDescent="0.2">
      <c r="F799" s="53"/>
      <c r="G799" s="20"/>
      <c r="J799" s="29"/>
      <c r="S799" s="10"/>
      <c r="T799" s="10"/>
      <c r="AA799" s="1"/>
      <c r="AB799" s="1"/>
      <c r="AC799" s="1"/>
      <c r="AE799" s="7"/>
      <c r="AF799" s="82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5:51" x14ac:dyDescent="0.2">
      <c r="E800" s="18"/>
      <c r="F800" s="53"/>
      <c r="G800" s="20"/>
      <c r="J800" s="29"/>
      <c r="S800" s="10"/>
      <c r="T800" s="10"/>
      <c r="AA800" s="1"/>
      <c r="AB800" s="1"/>
      <c r="AC800" s="1"/>
      <c r="AE800" s="7"/>
      <c r="AF800" s="82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5:51" x14ac:dyDescent="0.2">
      <c r="E801" s="16"/>
      <c r="F801" s="53"/>
      <c r="G801" s="20"/>
      <c r="J801" s="29"/>
      <c r="S801" s="10"/>
      <c r="T801" s="10"/>
      <c r="AA801" s="1"/>
      <c r="AB801" s="1"/>
      <c r="AC801" s="1"/>
      <c r="AE801" s="7"/>
      <c r="AF801" s="82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5:51" x14ac:dyDescent="0.2">
      <c r="F802" s="53"/>
      <c r="G802" s="20"/>
      <c r="J802" s="29"/>
      <c r="S802" s="10"/>
      <c r="T802" s="10"/>
      <c r="AA802" s="1"/>
      <c r="AB802" s="1"/>
      <c r="AC802" s="1"/>
      <c r="AE802" s="7"/>
      <c r="AF802" s="82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5:51" x14ac:dyDescent="0.2">
      <c r="E803" s="16"/>
      <c r="F803" s="53"/>
      <c r="G803" s="20"/>
      <c r="J803" s="29"/>
      <c r="S803" s="10"/>
      <c r="T803" s="10"/>
      <c r="AA803" s="1"/>
      <c r="AB803" s="1"/>
      <c r="AC803" s="1"/>
      <c r="AE803" s="7"/>
      <c r="AF803" s="82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5:51" x14ac:dyDescent="0.2">
      <c r="F804" s="53"/>
      <c r="G804" s="20"/>
      <c r="J804" s="29"/>
      <c r="S804" s="10"/>
      <c r="T804" s="10"/>
      <c r="AA804" s="1"/>
      <c r="AB804" s="1"/>
      <c r="AC804" s="1"/>
      <c r="AE804" s="7"/>
      <c r="AF804" s="82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5:51" x14ac:dyDescent="0.2">
      <c r="E805" s="16"/>
      <c r="F805" s="53"/>
      <c r="G805" s="20"/>
      <c r="J805" s="29"/>
      <c r="S805" s="10"/>
      <c r="T805" s="10"/>
      <c r="AA805" s="1"/>
      <c r="AB805" s="1"/>
      <c r="AC805" s="1"/>
      <c r="AE805" s="7"/>
      <c r="AF805" s="82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5:51" x14ac:dyDescent="0.2">
      <c r="F806" s="53"/>
      <c r="G806" s="20"/>
      <c r="J806" s="29"/>
      <c r="S806" s="10"/>
      <c r="T806" s="10"/>
      <c r="AA806" s="1"/>
      <c r="AB806" s="1"/>
      <c r="AC806" s="1"/>
      <c r="AE806" s="7"/>
      <c r="AF806" s="82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5:51" x14ac:dyDescent="0.2">
      <c r="F807" s="53"/>
      <c r="G807" s="20"/>
      <c r="J807" s="29"/>
      <c r="S807" s="10"/>
      <c r="T807" s="10"/>
      <c r="AA807" s="1"/>
      <c r="AB807" s="1"/>
      <c r="AC807" s="1"/>
      <c r="AE807" s="7"/>
      <c r="AF807" s="82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5:51" x14ac:dyDescent="0.2">
      <c r="E808" s="16"/>
      <c r="F808" s="53"/>
      <c r="G808" s="20"/>
      <c r="J808" s="29"/>
      <c r="S808" s="10"/>
      <c r="T808" s="10"/>
      <c r="AA808" s="1"/>
      <c r="AB808" s="1"/>
      <c r="AC808" s="1"/>
      <c r="AE808" s="7"/>
      <c r="AF808" s="82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5:51" x14ac:dyDescent="0.2">
      <c r="F809" s="53"/>
      <c r="G809" s="20"/>
      <c r="J809" s="29"/>
      <c r="S809" s="10"/>
      <c r="T809" s="10"/>
      <c r="AA809" s="1"/>
      <c r="AB809" s="1"/>
      <c r="AC809" s="1"/>
      <c r="AE809" s="7"/>
      <c r="AF809" s="82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5:51" x14ac:dyDescent="0.2">
      <c r="E810" s="16"/>
      <c r="F810" s="53"/>
      <c r="G810" s="20"/>
      <c r="J810" s="29"/>
      <c r="S810" s="10"/>
      <c r="T810" s="10"/>
      <c r="AA810" s="1"/>
      <c r="AB810" s="1"/>
      <c r="AC810" s="1"/>
      <c r="AE810" s="7"/>
      <c r="AF810" s="82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5:51" x14ac:dyDescent="0.2">
      <c r="E811" s="16"/>
      <c r="F811" s="53"/>
      <c r="G811" s="20"/>
      <c r="J811" s="29"/>
      <c r="S811" s="10"/>
      <c r="T811" s="10"/>
      <c r="AA811" s="1"/>
      <c r="AB811" s="1"/>
      <c r="AC811" s="1"/>
      <c r="AE811" s="7"/>
      <c r="AF811" s="82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5:51" x14ac:dyDescent="0.2">
      <c r="E812" s="16"/>
      <c r="F812" s="53"/>
      <c r="G812" s="20"/>
      <c r="J812" s="29"/>
      <c r="S812" s="10"/>
      <c r="T812" s="10"/>
      <c r="AA812" s="1"/>
      <c r="AB812" s="1"/>
      <c r="AC812" s="1"/>
      <c r="AE812" s="7"/>
      <c r="AF812" s="82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5:51" x14ac:dyDescent="0.2">
      <c r="E813" s="16"/>
      <c r="F813" s="53"/>
      <c r="G813" s="20"/>
      <c r="J813" s="29"/>
      <c r="S813" s="10"/>
      <c r="T813" s="10"/>
      <c r="AA813" s="1"/>
      <c r="AB813" s="1"/>
      <c r="AC813" s="1"/>
      <c r="AE813" s="7"/>
      <c r="AF813" s="82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5:51" x14ac:dyDescent="0.2">
      <c r="F814" s="53"/>
      <c r="G814" s="20"/>
      <c r="J814" s="29"/>
      <c r="S814" s="10"/>
      <c r="T814" s="10"/>
      <c r="AA814" s="1"/>
      <c r="AB814" s="1"/>
      <c r="AC814" s="1"/>
      <c r="AE814" s="7"/>
      <c r="AF814" s="82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5:51" x14ac:dyDescent="0.2">
      <c r="E815" s="16"/>
      <c r="F815" s="53"/>
      <c r="G815" s="20"/>
      <c r="J815" s="29"/>
      <c r="S815" s="10"/>
      <c r="T815" s="10"/>
      <c r="AA815" s="1"/>
      <c r="AB815" s="1"/>
      <c r="AC815" s="1"/>
      <c r="AE815" s="7"/>
      <c r="AF815" s="82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5:51" x14ac:dyDescent="0.2">
      <c r="E816" s="16"/>
      <c r="F816" s="53"/>
      <c r="G816" s="20"/>
      <c r="J816" s="29"/>
      <c r="S816" s="10"/>
      <c r="T816" s="10"/>
      <c r="AA816" s="1"/>
      <c r="AB816" s="1"/>
      <c r="AC816" s="1"/>
      <c r="AE816" s="7"/>
      <c r="AF816" s="82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5:51" x14ac:dyDescent="0.2">
      <c r="E817" s="16"/>
      <c r="F817" s="53"/>
      <c r="G817" s="20"/>
      <c r="J817" s="29"/>
      <c r="S817" s="10"/>
      <c r="T817" s="10"/>
      <c r="AA817" s="1"/>
      <c r="AB817" s="1"/>
      <c r="AC817" s="1"/>
      <c r="AE817" s="7"/>
      <c r="AF817" s="82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5:51" x14ac:dyDescent="0.2">
      <c r="F818" s="53"/>
      <c r="G818" s="20"/>
      <c r="J818" s="29"/>
      <c r="S818" s="10"/>
      <c r="T818" s="10"/>
      <c r="AA818" s="1"/>
      <c r="AB818" s="1"/>
      <c r="AC818" s="1"/>
      <c r="AE818" s="7"/>
      <c r="AF818" s="82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5:51" x14ac:dyDescent="0.2">
      <c r="F819" s="53"/>
      <c r="G819" s="20"/>
      <c r="J819" s="29"/>
      <c r="S819" s="10"/>
      <c r="T819" s="10"/>
      <c r="AA819" s="1"/>
      <c r="AB819" s="1"/>
      <c r="AC819" s="1"/>
      <c r="AE819" s="7"/>
      <c r="AF819" s="82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5:51" x14ac:dyDescent="0.2">
      <c r="E820" s="16"/>
      <c r="F820" s="53"/>
      <c r="G820" s="20"/>
      <c r="J820" s="29"/>
      <c r="S820" s="10"/>
      <c r="T820" s="10"/>
      <c r="AA820" s="1"/>
      <c r="AB820" s="1"/>
      <c r="AC820" s="1"/>
      <c r="AE820" s="7"/>
      <c r="AF820" s="82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5:51" x14ac:dyDescent="0.2">
      <c r="F821" s="53"/>
      <c r="G821" s="20"/>
      <c r="J821" s="29"/>
      <c r="S821" s="10"/>
      <c r="T821" s="10"/>
      <c r="AA821" s="1"/>
      <c r="AB821" s="1"/>
      <c r="AC821" s="1"/>
      <c r="AE821" s="7"/>
      <c r="AF821" s="82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5:51" x14ac:dyDescent="0.2">
      <c r="E822" s="16"/>
      <c r="F822" s="53"/>
      <c r="G822" s="20"/>
      <c r="J822" s="29"/>
      <c r="S822" s="10"/>
      <c r="T822" s="10"/>
      <c r="AA822" s="1"/>
      <c r="AB822" s="1"/>
      <c r="AC822" s="1"/>
      <c r="AE822" s="7"/>
      <c r="AF822" s="82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5:51" x14ac:dyDescent="0.2">
      <c r="F823" s="53"/>
      <c r="G823" s="20"/>
      <c r="J823" s="29"/>
      <c r="S823" s="10"/>
      <c r="T823" s="10"/>
      <c r="AA823" s="1"/>
      <c r="AB823" s="1"/>
      <c r="AC823" s="1"/>
      <c r="AE823" s="7"/>
      <c r="AF823" s="82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5:51" x14ac:dyDescent="0.2">
      <c r="E824" s="16"/>
      <c r="F824" s="53"/>
      <c r="G824" s="20"/>
      <c r="J824" s="29"/>
      <c r="S824" s="10"/>
      <c r="T824" s="10"/>
      <c r="AA824" s="1"/>
      <c r="AB824" s="1"/>
      <c r="AC824" s="1"/>
      <c r="AE824" s="7"/>
      <c r="AF824" s="82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5:51" x14ac:dyDescent="0.2">
      <c r="F825" s="53"/>
      <c r="G825" s="20"/>
      <c r="J825" s="29"/>
      <c r="S825" s="10"/>
      <c r="T825" s="10"/>
      <c r="AA825" s="1"/>
      <c r="AB825" s="1"/>
      <c r="AC825" s="1"/>
      <c r="AE825" s="7"/>
      <c r="AF825" s="82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5:51" x14ac:dyDescent="0.2">
      <c r="E826" s="16"/>
      <c r="F826" s="53"/>
      <c r="G826" s="20"/>
      <c r="J826" s="29"/>
      <c r="S826" s="10"/>
      <c r="T826" s="10"/>
      <c r="AA826" s="1"/>
      <c r="AB826" s="1"/>
      <c r="AC826" s="1"/>
      <c r="AE826" s="7"/>
      <c r="AF826" s="82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5:51" x14ac:dyDescent="0.2">
      <c r="F827" s="53"/>
      <c r="G827" s="20"/>
      <c r="J827" s="29"/>
      <c r="S827" s="10"/>
      <c r="T827" s="10"/>
      <c r="AA827" s="1"/>
      <c r="AB827" s="1"/>
      <c r="AC827" s="1"/>
      <c r="AE827" s="7"/>
      <c r="AF827" s="82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5:51" x14ac:dyDescent="0.2">
      <c r="E828" s="16"/>
      <c r="F828" s="53"/>
      <c r="G828" s="20"/>
      <c r="J828" s="29"/>
      <c r="S828" s="10"/>
      <c r="T828" s="10"/>
      <c r="AA828" s="1"/>
      <c r="AB828" s="1"/>
      <c r="AC828" s="1"/>
      <c r="AE828" s="7"/>
      <c r="AF828" s="82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5:51" x14ac:dyDescent="0.2">
      <c r="F829" s="53"/>
      <c r="G829" s="20"/>
      <c r="J829" s="29"/>
      <c r="S829" s="10"/>
      <c r="T829" s="10"/>
      <c r="AA829" s="1"/>
      <c r="AB829" s="1"/>
      <c r="AC829" s="1"/>
      <c r="AE829" s="7"/>
      <c r="AF829" s="82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5:51" x14ac:dyDescent="0.2">
      <c r="E830" s="16"/>
      <c r="F830" s="53"/>
      <c r="G830" s="20"/>
      <c r="J830" s="29"/>
      <c r="S830" s="10"/>
      <c r="T830" s="10"/>
      <c r="AA830" s="1"/>
      <c r="AB830" s="1"/>
      <c r="AC830" s="1"/>
      <c r="AE830" s="7"/>
      <c r="AF830" s="82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5:51" x14ac:dyDescent="0.2">
      <c r="F831" s="53"/>
      <c r="G831" s="20"/>
      <c r="J831" s="29"/>
      <c r="S831" s="10"/>
      <c r="T831" s="10"/>
      <c r="AA831" s="1"/>
      <c r="AB831" s="1"/>
      <c r="AC831" s="1"/>
      <c r="AE831" s="7"/>
      <c r="AF831" s="82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5:51" x14ac:dyDescent="0.2">
      <c r="E832" s="16"/>
      <c r="F832" s="53"/>
      <c r="G832" s="20"/>
      <c r="J832" s="29"/>
      <c r="S832" s="10"/>
      <c r="T832" s="10"/>
      <c r="AA832" s="1"/>
      <c r="AB832" s="1"/>
      <c r="AC832" s="1"/>
      <c r="AE832" s="7"/>
      <c r="AF832" s="82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5:51" x14ac:dyDescent="0.2">
      <c r="E833" s="16"/>
      <c r="F833" s="53"/>
      <c r="G833" s="20"/>
      <c r="J833" s="29"/>
      <c r="S833" s="10"/>
      <c r="T833" s="10"/>
      <c r="AA833" s="1"/>
      <c r="AB833" s="1"/>
      <c r="AC833" s="1"/>
      <c r="AE833" s="7"/>
      <c r="AF833" s="82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5:51" x14ac:dyDescent="0.2">
      <c r="E834" s="16"/>
      <c r="F834" s="53"/>
      <c r="G834" s="20"/>
      <c r="J834" s="29"/>
      <c r="S834" s="10"/>
      <c r="T834" s="10"/>
      <c r="AA834" s="1"/>
      <c r="AB834" s="1"/>
      <c r="AC834" s="1"/>
      <c r="AE834" s="7"/>
      <c r="AF834" s="82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5:51" x14ac:dyDescent="0.2">
      <c r="E835" s="16"/>
      <c r="F835" s="53"/>
      <c r="G835" s="20"/>
      <c r="J835" s="29"/>
      <c r="S835" s="10"/>
      <c r="T835" s="10"/>
      <c r="AA835" s="1"/>
      <c r="AB835" s="1"/>
      <c r="AC835" s="1"/>
      <c r="AE835" s="7"/>
      <c r="AF835" s="82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5:51" x14ac:dyDescent="0.2">
      <c r="E836" s="16"/>
      <c r="F836" s="53"/>
      <c r="G836" s="20"/>
      <c r="J836" s="29"/>
      <c r="S836" s="10"/>
      <c r="T836" s="10"/>
      <c r="AA836" s="1"/>
      <c r="AB836" s="1"/>
      <c r="AC836" s="1"/>
      <c r="AE836" s="7"/>
      <c r="AF836" s="82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5:51" x14ac:dyDescent="0.2">
      <c r="E837" s="16"/>
      <c r="F837" s="53"/>
      <c r="G837" s="20"/>
      <c r="J837" s="29"/>
      <c r="S837" s="10"/>
      <c r="T837" s="10"/>
      <c r="AA837" s="1"/>
      <c r="AB837" s="1"/>
      <c r="AC837" s="1"/>
      <c r="AE837" s="7"/>
      <c r="AF837" s="82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5:51" x14ac:dyDescent="0.2">
      <c r="F838" s="53"/>
      <c r="G838" s="20"/>
      <c r="J838" s="29"/>
      <c r="S838" s="10"/>
      <c r="T838" s="10"/>
      <c r="AA838" s="1"/>
      <c r="AB838" s="1"/>
      <c r="AC838" s="1"/>
      <c r="AE838" s="7"/>
      <c r="AF838" s="82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5:51" x14ac:dyDescent="0.2">
      <c r="E839" s="16"/>
      <c r="F839" s="53"/>
      <c r="G839" s="20"/>
      <c r="J839" s="29"/>
      <c r="S839" s="10"/>
      <c r="T839" s="10"/>
      <c r="AA839" s="1"/>
      <c r="AB839" s="1"/>
      <c r="AC839" s="1"/>
      <c r="AE839" s="7"/>
      <c r="AF839" s="82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5:51" x14ac:dyDescent="0.2">
      <c r="F840" s="53"/>
      <c r="G840" s="20"/>
      <c r="J840" s="29"/>
      <c r="S840" s="10"/>
      <c r="T840" s="10"/>
      <c r="AA840" s="1"/>
      <c r="AB840" s="1"/>
      <c r="AC840" s="1"/>
      <c r="AE840" s="7"/>
      <c r="AF840" s="82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5:51" x14ac:dyDescent="0.2">
      <c r="E841" s="16"/>
      <c r="F841" s="53"/>
      <c r="G841" s="20"/>
      <c r="J841" s="29"/>
      <c r="S841" s="10"/>
      <c r="T841" s="10"/>
      <c r="AA841" s="1"/>
      <c r="AB841" s="1"/>
      <c r="AC841" s="1"/>
      <c r="AE841" s="7"/>
      <c r="AF841" s="82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5:51" x14ac:dyDescent="0.2">
      <c r="F842" s="53"/>
      <c r="G842" s="20"/>
      <c r="J842" s="29"/>
      <c r="S842" s="10"/>
      <c r="T842" s="10"/>
      <c r="AA842" s="1"/>
      <c r="AB842" s="1"/>
      <c r="AC842" s="1"/>
      <c r="AE842" s="7"/>
      <c r="AF842" s="82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5:51" x14ac:dyDescent="0.2">
      <c r="E843" s="16"/>
      <c r="F843" s="53"/>
      <c r="G843" s="20"/>
      <c r="J843" s="29"/>
      <c r="S843" s="10"/>
      <c r="T843" s="10"/>
      <c r="AA843" s="1"/>
      <c r="AB843" s="1"/>
      <c r="AC843" s="1"/>
      <c r="AE843" s="7"/>
      <c r="AF843" s="82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5:51" x14ac:dyDescent="0.2">
      <c r="F844" s="53"/>
      <c r="G844" s="20"/>
      <c r="J844" s="29"/>
      <c r="S844" s="10"/>
      <c r="T844" s="10"/>
      <c r="AA844" s="1"/>
      <c r="AB844" s="1"/>
      <c r="AC844" s="1"/>
      <c r="AE844" s="7"/>
      <c r="AF844" s="82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5:51" x14ac:dyDescent="0.2">
      <c r="E845" s="16"/>
      <c r="F845" s="53"/>
      <c r="G845" s="20"/>
      <c r="J845" s="29"/>
      <c r="S845" s="10"/>
      <c r="T845" s="10"/>
      <c r="AA845" s="1"/>
      <c r="AB845" s="1"/>
      <c r="AC845" s="1"/>
      <c r="AE845" s="7"/>
      <c r="AF845" s="82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5:51" x14ac:dyDescent="0.2">
      <c r="F846" s="53"/>
      <c r="G846" s="20"/>
      <c r="J846" s="29"/>
      <c r="S846" s="10"/>
      <c r="T846" s="10"/>
      <c r="AA846" s="1"/>
      <c r="AB846" s="1"/>
      <c r="AC846" s="1"/>
      <c r="AE846" s="7"/>
      <c r="AF846" s="82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5:51" x14ac:dyDescent="0.2">
      <c r="F847" s="53"/>
      <c r="G847" s="20"/>
      <c r="J847" s="29"/>
      <c r="S847" s="10"/>
      <c r="T847" s="10"/>
      <c r="AA847" s="1"/>
      <c r="AB847" s="1"/>
      <c r="AC847" s="1"/>
      <c r="AE847" s="7"/>
      <c r="AF847" s="82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5:51" x14ac:dyDescent="0.2">
      <c r="E848" s="16"/>
      <c r="F848" s="53"/>
      <c r="G848" s="20"/>
      <c r="J848" s="29"/>
      <c r="S848" s="10"/>
      <c r="T848" s="10"/>
      <c r="AA848" s="1"/>
      <c r="AB848" s="1"/>
      <c r="AC848" s="1"/>
      <c r="AE848" s="7"/>
      <c r="AF848" s="82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5:51" x14ac:dyDescent="0.2">
      <c r="F849" s="53"/>
      <c r="G849" s="20"/>
      <c r="J849" s="29"/>
      <c r="S849" s="10"/>
      <c r="T849" s="10"/>
      <c r="AA849" s="1"/>
      <c r="AB849" s="1"/>
      <c r="AC849" s="1"/>
      <c r="AE849" s="7"/>
      <c r="AF849" s="82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5:51" x14ac:dyDescent="0.2">
      <c r="E850" s="16"/>
      <c r="F850" s="53"/>
      <c r="G850" s="20"/>
      <c r="J850" s="29"/>
      <c r="S850" s="10"/>
      <c r="T850" s="10"/>
      <c r="AA850" s="1"/>
      <c r="AB850" s="1"/>
      <c r="AC850" s="1"/>
      <c r="AE850" s="7"/>
      <c r="AF850" s="82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5:51" x14ac:dyDescent="0.2">
      <c r="E851" s="16"/>
      <c r="F851" s="53"/>
      <c r="G851" s="20"/>
      <c r="J851" s="29"/>
      <c r="S851" s="10"/>
      <c r="T851" s="10"/>
      <c r="AA851" s="1"/>
      <c r="AB851" s="1"/>
      <c r="AC851" s="1"/>
      <c r="AE851" s="7"/>
      <c r="AF851" s="82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5:51" x14ac:dyDescent="0.2">
      <c r="F852" s="53"/>
      <c r="G852" s="20"/>
      <c r="J852" s="29"/>
      <c r="S852" s="10"/>
      <c r="T852" s="10"/>
      <c r="AA852" s="1"/>
      <c r="AB852" s="1"/>
      <c r="AC852" s="1"/>
      <c r="AE852" s="7"/>
      <c r="AF852" s="82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5:51" x14ac:dyDescent="0.2">
      <c r="E853" s="16"/>
      <c r="F853" s="53"/>
      <c r="G853" s="20"/>
      <c r="J853" s="29"/>
      <c r="S853" s="10"/>
      <c r="T853" s="10"/>
      <c r="AA853" s="1"/>
      <c r="AB853" s="1"/>
      <c r="AC853" s="1"/>
      <c r="AE853" s="7"/>
      <c r="AF853" s="82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5:51" x14ac:dyDescent="0.2">
      <c r="F854" s="53"/>
      <c r="G854" s="20"/>
      <c r="J854" s="29"/>
      <c r="S854" s="10"/>
      <c r="T854" s="10"/>
      <c r="AA854" s="1"/>
      <c r="AB854" s="1"/>
      <c r="AC854" s="1"/>
      <c r="AE854" s="7"/>
      <c r="AF854" s="82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5:51" x14ac:dyDescent="0.2">
      <c r="E855" s="16"/>
      <c r="F855" s="53"/>
      <c r="G855" s="20"/>
      <c r="J855" s="29"/>
      <c r="S855" s="10"/>
      <c r="T855" s="10"/>
      <c r="AA855" s="1"/>
      <c r="AB855" s="1"/>
      <c r="AC855" s="1"/>
      <c r="AE855" s="7"/>
      <c r="AF855" s="82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5:51" x14ac:dyDescent="0.2">
      <c r="F856" s="53"/>
      <c r="G856" s="20"/>
      <c r="J856" s="29"/>
      <c r="S856" s="10"/>
      <c r="T856" s="10"/>
      <c r="AA856" s="1"/>
      <c r="AB856" s="1"/>
      <c r="AC856" s="1"/>
      <c r="AE856" s="7"/>
      <c r="AF856" s="82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5:51" x14ac:dyDescent="0.2">
      <c r="E857" s="16"/>
      <c r="F857" s="53"/>
      <c r="G857" s="20"/>
      <c r="J857" s="29"/>
      <c r="S857" s="10"/>
      <c r="T857" s="10"/>
      <c r="AA857" s="1"/>
      <c r="AB857" s="1"/>
      <c r="AC857" s="1"/>
      <c r="AE857" s="7"/>
      <c r="AF857" s="82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5:51" x14ac:dyDescent="0.2">
      <c r="F858" s="53"/>
      <c r="G858" s="20"/>
      <c r="J858" s="29"/>
      <c r="S858" s="10"/>
      <c r="T858" s="10"/>
      <c r="AA858" s="1"/>
      <c r="AB858" s="1"/>
      <c r="AC858" s="1"/>
      <c r="AE858" s="7"/>
      <c r="AF858" s="82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5:51" x14ac:dyDescent="0.2">
      <c r="F859" s="53"/>
      <c r="G859" s="20"/>
      <c r="J859" s="29"/>
      <c r="S859" s="10"/>
      <c r="T859" s="10"/>
      <c r="AA859" s="1"/>
      <c r="AB859" s="1"/>
      <c r="AC859" s="1"/>
      <c r="AE859" s="7"/>
      <c r="AF859" s="82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5:51" x14ac:dyDescent="0.2">
      <c r="E860" s="16"/>
      <c r="F860" s="53"/>
      <c r="G860" s="20"/>
      <c r="J860" s="29"/>
      <c r="S860" s="10"/>
      <c r="T860" s="10"/>
      <c r="AA860" s="1"/>
      <c r="AB860" s="1"/>
      <c r="AC860" s="1"/>
      <c r="AE860" s="7"/>
      <c r="AF860" s="82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5:51" x14ac:dyDescent="0.2">
      <c r="F861" s="53"/>
      <c r="G861" s="20"/>
      <c r="J861" s="29"/>
      <c r="S861" s="10"/>
      <c r="T861" s="10"/>
      <c r="AA861" s="1"/>
      <c r="AB861" s="1"/>
      <c r="AC861" s="1"/>
      <c r="AE861" s="7"/>
      <c r="AF861" s="82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5:51" x14ac:dyDescent="0.2">
      <c r="E862" s="16"/>
      <c r="F862" s="53"/>
      <c r="G862" s="20"/>
      <c r="J862" s="29"/>
      <c r="S862" s="10"/>
      <c r="T862" s="10"/>
      <c r="AA862" s="1"/>
      <c r="AB862" s="1"/>
      <c r="AC862" s="1"/>
      <c r="AE862" s="7"/>
      <c r="AF862" s="82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5:51" x14ac:dyDescent="0.2">
      <c r="F863" s="53"/>
      <c r="G863" s="20"/>
      <c r="J863" s="29"/>
      <c r="S863" s="10"/>
      <c r="T863" s="10"/>
      <c r="AA863" s="1"/>
      <c r="AB863" s="1"/>
      <c r="AC863" s="1"/>
      <c r="AE863" s="7"/>
      <c r="AF863" s="82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5:51" x14ac:dyDescent="0.2">
      <c r="F864" s="53"/>
      <c r="G864" s="20"/>
      <c r="J864" s="29"/>
      <c r="S864" s="10"/>
      <c r="T864" s="10"/>
      <c r="AA864" s="1"/>
      <c r="AB864" s="1"/>
      <c r="AC864" s="1"/>
      <c r="AE864" s="7"/>
      <c r="AF864" s="82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5:51" x14ac:dyDescent="0.2">
      <c r="E865" s="16"/>
      <c r="F865" s="53"/>
      <c r="G865" s="20"/>
      <c r="J865" s="29"/>
      <c r="S865" s="10"/>
      <c r="T865" s="10"/>
      <c r="AA865" s="1"/>
      <c r="AB865" s="1"/>
      <c r="AC865" s="1"/>
      <c r="AE865" s="7"/>
      <c r="AF865" s="82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5:51" x14ac:dyDescent="0.2">
      <c r="F866" s="53"/>
      <c r="G866" s="20"/>
      <c r="J866" s="29"/>
      <c r="S866" s="10"/>
      <c r="T866" s="10"/>
      <c r="AA866" s="1"/>
      <c r="AB866" s="1"/>
      <c r="AC866" s="1"/>
      <c r="AE866" s="7"/>
      <c r="AF866" s="82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5:51" x14ac:dyDescent="0.2">
      <c r="F867" s="53"/>
      <c r="G867" s="20"/>
      <c r="J867" s="29"/>
      <c r="S867" s="10"/>
      <c r="T867" s="10"/>
      <c r="AA867" s="1"/>
      <c r="AB867" s="1"/>
      <c r="AC867" s="1"/>
      <c r="AE867" s="7"/>
      <c r="AF867" s="82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5:51" x14ac:dyDescent="0.2">
      <c r="E868" s="16"/>
      <c r="F868" s="53"/>
      <c r="G868" s="20"/>
      <c r="J868" s="29"/>
      <c r="S868" s="10"/>
      <c r="T868" s="10"/>
      <c r="AA868" s="1"/>
      <c r="AB868" s="1"/>
      <c r="AC868" s="1"/>
      <c r="AE868" s="7"/>
      <c r="AF868" s="82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5:51" x14ac:dyDescent="0.2">
      <c r="F869" s="53"/>
      <c r="G869" s="20"/>
      <c r="J869" s="29"/>
      <c r="S869" s="10"/>
      <c r="T869" s="10"/>
      <c r="AA869" s="1"/>
      <c r="AB869" s="1"/>
      <c r="AC869" s="1"/>
      <c r="AE869" s="7"/>
      <c r="AF869" s="82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5:51" x14ac:dyDescent="0.2">
      <c r="F870" s="53"/>
      <c r="G870" s="20"/>
      <c r="J870" s="29"/>
      <c r="S870" s="10"/>
      <c r="T870" s="10"/>
      <c r="AA870" s="1"/>
      <c r="AB870" s="1"/>
      <c r="AC870" s="1"/>
      <c r="AE870" s="7"/>
      <c r="AF870" s="82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5:51" x14ac:dyDescent="0.2">
      <c r="E871" s="16"/>
      <c r="F871" s="53"/>
      <c r="G871" s="20"/>
      <c r="J871" s="29"/>
      <c r="S871" s="10"/>
      <c r="T871" s="10"/>
      <c r="AA871" s="1"/>
      <c r="AB871" s="1"/>
      <c r="AC871" s="1"/>
      <c r="AE871" s="7"/>
      <c r="AF871" s="82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5:51" x14ac:dyDescent="0.2">
      <c r="F872" s="53"/>
      <c r="G872" s="20"/>
      <c r="J872" s="29"/>
      <c r="S872" s="10"/>
      <c r="T872" s="10"/>
      <c r="AA872" s="1"/>
      <c r="AB872" s="1"/>
      <c r="AC872" s="1"/>
      <c r="AE872" s="7"/>
      <c r="AF872" s="82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5:51" x14ac:dyDescent="0.2">
      <c r="F873" s="53"/>
      <c r="G873" s="20"/>
      <c r="J873" s="29"/>
      <c r="S873" s="10"/>
      <c r="T873" s="10"/>
      <c r="AA873" s="1"/>
      <c r="AB873" s="1"/>
      <c r="AC873" s="1"/>
      <c r="AE873" s="7"/>
      <c r="AF873" s="82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5:51" x14ac:dyDescent="0.2">
      <c r="E874" s="16"/>
      <c r="F874" s="53"/>
      <c r="G874" s="20"/>
      <c r="J874" s="29"/>
      <c r="S874" s="10"/>
      <c r="T874" s="10"/>
      <c r="AA874" s="1"/>
      <c r="AB874" s="1"/>
      <c r="AC874" s="1"/>
      <c r="AE874" s="7"/>
      <c r="AF874" s="82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5:51" x14ac:dyDescent="0.2">
      <c r="F875" s="53"/>
      <c r="G875" s="20"/>
      <c r="J875" s="29"/>
      <c r="S875" s="10"/>
      <c r="T875" s="10"/>
      <c r="AA875" s="1"/>
      <c r="AB875" s="1"/>
      <c r="AC875" s="1"/>
      <c r="AE875" s="7"/>
      <c r="AF875" s="82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5:51" x14ac:dyDescent="0.2">
      <c r="F876" s="53"/>
      <c r="G876" s="20"/>
      <c r="J876" s="29"/>
      <c r="S876" s="10"/>
      <c r="T876" s="10"/>
      <c r="AA876" s="1"/>
      <c r="AB876" s="1"/>
      <c r="AC876" s="1"/>
      <c r="AE876" s="7"/>
      <c r="AF876" s="82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5:51" x14ac:dyDescent="0.2">
      <c r="E877" s="16"/>
      <c r="F877" s="53"/>
      <c r="G877" s="20"/>
      <c r="J877" s="29"/>
      <c r="S877" s="10"/>
      <c r="T877" s="10"/>
      <c r="AA877" s="1"/>
      <c r="AB877" s="1"/>
      <c r="AC877" s="1"/>
      <c r="AE877" s="7"/>
      <c r="AF877" s="82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5:51" x14ac:dyDescent="0.2">
      <c r="E878" s="16"/>
      <c r="F878" s="53"/>
      <c r="G878" s="20"/>
      <c r="J878" s="29"/>
      <c r="S878" s="10"/>
      <c r="T878" s="10"/>
      <c r="AA878" s="1"/>
      <c r="AB878" s="1"/>
      <c r="AC878" s="1"/>
      <c r="AE878" s="7"/>
      <c r="AF878" s="82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5:51" x14ac:dyDescent="0.2">
      <c r="F879" s="53"/>
      <c r="G879" s="20"/>
      <c r="J879" s="29"/>
      <c r="L879" s="13"/>
      <c r="S879" s="11"/>
      <c r="Y879"/>
      <c r="AA879" s="1"/>
      <c r="AB879" s="1"/>
      <c r="AC879" s="1"/>
      <c r="AE879" s="7"/>
      <c r="AF879" s="82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5:51" x14ac:dyDescent="0.2">
      <c r="E880" s="16"/>
      <c r="F880" s="53"/>
      <c r="G880" s="20"/>
      <c r="J880" s="29"/>
      <c r="L880" s="13"/>
      <c r="S880" s="11"/>
      <c r="Y880"/>
      <c r="AA880" s="1"/>
      <c r="AB880" s="1"/>
      <c r="AC880" s="1"/>
      <c r="AE880" s="7"/>
      <c r="AF880" s="82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5:51" x14ac:dyDescent="0.2">
      <c r="E881" s="16"/>
      <c r="F881" s="53"/>
      <c r="G881" s="20"/>
      <c r="J881" s="29"/>
      <c r="L881" s="13"/>
      <c r="S881" s="11"/>
      <c r="Y881"/>
      <c r="AA881" s="1"/>
      <c r="AB881" s="1"/>
      <c r="AC881" s="1"/>
      <c r="AE881" s="7"/>
      <c r="AF881" s="82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5:51" x14ac:dyDescent="0.2">
      <c r="F882" s="53"/>
      <c r="G882" s="20"/>
      <c r="J882" s="29"/>
      <c r="L882" s="13"/>
      <c r="S882" s="11"/>
      <c r="Y882"/>
      <c r="AA882" s="1"/>
      <c r="AB882" s="1"/>
      <c r="AC882" s="1"/>
      <c r="AE882" s="7"/>
      <c r="AF882" s="82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5:51" x14ac:dyDescent="0.2">
      <c r="E883" s="16"/>
      <c r="F883" s="53"/>
      <c r="G883" s="20"/>
      <c r="J883" s="29"/>
      <c r="L883" s="12"/>
      <c r="S883" s="11"/>
      <c r="Y883"/>
      <c r="AA883" s="1"/>
      <c r="AB883" s="1"/>
      <c r="AC883" s="1"/>
      <c r="AE883" s="7"/>
      <c r="AF883" s="82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5:51" x14ac:dyDescent="0.2">
      <c r="E884" s="16"/>
      <c r="F884" s="53"/>
      <c r="G884" s="20"/>
      <c r="J884" s="29"/>
      <c r="L884" s="12"/>
      <c r="S884" s="11"/>
      <c r="Y884"/>
      <c r="AA884" s="1"/>
      <c r="AB884" s="1"/>
      <c r="AC884" s="1"/>
      <c r="AE884" s="7"/>
      <c r="AF884" s="82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5:51" x14ac:dyDescent="0.2">
      <c r="E885" s="16"/>
      <c r="F885" s="53"/>
      <c r="G885" s="20"/>
      <c r="J885" s="29"/>
      <c r="L885" s="12"/>
      <c r="S885" s="11"/>
      <c r="Y885"/>
      <c r="AA885" s="1"/>
      <c r="AB885" s="1"/>
      <c r="AC885" s="1"/>
      <c r="AE885" s="7"/>
      <c r="AF885" s="82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5:51" x14ac:dyDescent="0.2">
      <c r="F886" s="53"/>
      <c r="G886" s="20"/>
      <c r="J886" s="29"/>
      <c r="L886" s="12"/>
      <c r="S886" s="11"/>
      <c r="Y886"/>
      <c r="AA886" s="1"/>
      <c r="AB886" s="1"/>
      <c r="AC886" s="1"/>
      <c r="AE886" s="7"/>
      <c r="AF886" s="82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5:51" x14ac:dyDescent="0.2">
      <c r="E887" s="16"/>
      <c r="F887" s="53"/>
      <c r="G887" s="20"/>
      <c r="J887" s="29"/>
      <c r="L887" s="12"/>
      <c r="S887" s="11"/>
      <c r="Y887"/>
      <c r="AA887" s="1"/>
      <c r="AB887" s="1"/>
      <c r="AC887" s="1"/>
      <c r="AE887" s="7"/>
      <c r="AF887" s="82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5:51" x14ac:dyDescent="0.2">
      <c r="F888" s="53"/>
      <c r="G888" s="20"/>
      <c r="J888" s="29"/>
      <c r="L888" s="13"/>
      <c r="Y888"/>
      <c r="AA888" s="1"/>
      <c r="AB888" s="1"/>
      <c r="AC888" s="1"/>
      <c r="AE888" s="7"/>
      <c r="AF888" s="82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5:51" x14ac:dyDescent="0.2">
      <c r="E889" s="16"/>
      <c r="F889" s="53"/>
      <c r="G889" s="20"/>
      <c r="J889" s="29"/>
      <c r="L889" s="13"/>
      <c r="Y889"/>
      <c r="AA889" s="1"/>
      <c r="AB889" s="1"/>
      <c r="AC889" s="1"/>
      <c r="AE889" s="7"/>
      <c r="AF889" s="82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5:51" x14ac:dyDescent="0.2">
      <c r="F890" s="53"/>
      <c r="G890" s="20"/>
      <c r="J890" s="29"/>
      <c r="L890" s="13"/>
      <c r="Y890"/>
      <c r="AA890" s="1"/>
      <c r="AB890" s="1"/>
      <c r="AC890" s="1"/>
      <c r="AE890" s="7"/>
      <c r="AF890" s="82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5:51" x14ac:dyDescent="0.2">
      <c r="E891" s="16"/>
      <c r="F891" s="53"/>
      <c r="G891" s="20"/>
      <c r="J891" s="29"/>
      <c r="L891" s="13"/>
      <c r="Y891"/>
      <c r="AA891" s="1"/>
      <c r="AB891" s="1"/>
      <c r="AC891" s="1"/>
      <c r="AE891" s="7"/>
      <c r="AF891" s="82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5:51" x14ac:dyDescent="0.2">
      <c r="F892" s="53"/>
      <c r="G892" s="20"/>
      <c r="J892" s="29"/>
      <c r="L892" s="13"/>
      <c r="Y892"/>
      <c r="AA892" s="1"/>
      <c r="AB892" s="1"/>
      <c r="AC892" s="1"/>
      <c r="AE892" s="7"/>
      <c r="AF892" s="82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5:51" x14ac:dyDescent="0.2">
      <c r="E893" s="16"/>
      <c r="F893" s="53"/>
      <c r="G893" s="20"/>
      <c r="J893" s="29"/>
      <c r="L893" s="12"/>
      <c r="Y893"/>
      <c r="AA893" s="1"/>
      <c r="AB893" s="1"/>
      <c r="AC893" s="1"/>
      <c r="AE893" s="7"/>
      <c r="AF893" s="82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5:51" x14ac:dyDescent="0.2">
      <c r="F894" s="53"/>
      <c r="G894" s="20"/>
      <c r="J894" s="29"/>
      <c r="L894" s="13"/>
      <c r="Y894"/>
      <c r="AA894" s="1"/>
      <c r="AB894" s="1"/>
      <c r="AC894" s="1"/>
      <c r="AE894" s="7"/>
      <c r="AF894" s="82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5:51" x14ac:dyDescent="0.2">
      <c r="E895" s="16"/>
      <c r="F895" s="53"/>
      <c r="G895" s="20"/>
      <c r="J895" s="29"/>
      <c r="L895" s="13"/>
      <c r="Y895"/>
      <c r="AA895" s="1"/>
      <c r="AB895" s="1"/>
      <c r="AC895" s="1"/>
      <c r="AE895" s="7"/>
      <c r="AF895" s="82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5:51" x14ac:dyDescent="0.2">
      <c r="F896" s="53"/>
      <c r="G896" s="20"/>
      <c r="J896" s="29"/>
      <c r="Y896"/>
      <c r="AA896" s="1"/>
      <c r="AB896" s="1"/>
      <c r="AC896" s="1"/>
      <c r="AE896" s="7"/>
      <c r="AF896" s="82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5:51" x14ac:dyDescent="0.2">
      <c r="F897" s="53"/>
      <c r="G897" s="20"/>
      <c r="J897" s="29"/>
      <c r="Y897" s="14"/>
      <c r="AA897" s="1"/>
      <c r="AB897" s="1"/>
      <c r="AC897" s="1"/>
      <c r="AE897" s="7"/>
      <c r="AF897" s="82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5:51" x14ac:dyDescent="0.2">
      <c r="F898" s="53"/>
      <c r="G898" s="20"/>
      <c r="J898" s="29"/>
      <c r="Y898"/>
      <c r="AA898" s="1"/>
      <c r="AB898" s="1"/>
      <c r="AC898" s="1"/>
      <c r="AE898" s="7"/>
      <c r="AF898" s="82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5:51" x14ac:dyDescent="0.2">
      <c r="F899" s="53"/>
      <c r="G899" s="20"/>
      <c r="J899" s="29"/>
      <c r="Y899"/>
      <c r="AA899" s="1"/>
      <c r="AB899" s="1"/>
      <c r="AC899" s="1"/>
      <c r="AE899" s="7"/>
      <c r="AF899" s="82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5:51" x14ac:dyDescent="0.2">
      <c r="E900" s="16"/>
      <c r="F900" s="53"/>
      <c r="G900" s="20"/>
      <c r="J900" s="29"/>
      <c r="Y900"/>
      <c r="AA900" s="1"/>
      <c r="AB900" s="1"/>
      <c r="AC900" s="1"/>
      <c r="AE900" s="7"/>
      <c r="AF900" s="82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5:51" x14ac:dyDescent="0.2">
      <c r="F901" s="53"/>
      <c r="G901" s="20"/>
      <c r="J901" s="29"/>
      <c r="Y901"/>
      <c r="AA901" s="1"/>
      <c r="AB901" s="1"/>
      <c r="AC901" s="1"/>
      <c r="AE901" s="7"/>
      <c r="AF901" s="82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5:51" x14ac:dyDescent="0.2">
      <c r="E902" s="16"/>
      <c r="F902" s="53"/>
      <c r="G902" s="20"/>
      <c r="J902" s="29"/>
      <c r="Y902"/>
      <c r="AA902" s="1"/>
      <c r="AB902" s="1"/>
      <c r="AC902" s="1"/>
      <c r="AE902" s="7"/>
      <c r="AF902" s="82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5:51" x14ac:dyDescent="0.2">
      <c r="E903" s="16"/>
      <c r="F903" s="53"/>
      <c r="G903" s="20"/>
      <c r="J903" s="29"/>
      <c r="AA903" s="1"/>
      <c r="AB903" s="1"/>
      <c r="AC903" s="1"/>
      <c r="AE903" s="7"/>
      <c r="AF903" s="82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5:51" x14ac:dyDescent="0.2">
      <c r="E904" s="16"/>
      <c r="F904" s="53"/>
      <c r="G904" s="20"/>
      <c r="J904" s="30"/>
      <c r="AA904" s="1"/>
      <c r="AB904" s="1"/>
      <c r="AC904" s="1"/>
      <c r="AE904" s="7"/>
      <c r="AF904" s="82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5:51" x14ac:dyDescent="0.2">
      <c r="F905" s="53"/>
      <c r="G905" s="20"/>
      <c r="J905" s="30"/>
      <c r="AA905" s="1"/>
      <c r="AB905" s="1"/>
      <c r="AC905" s="1"/>
      <c r="AE905" s="8"/>
      <c r="AF905" s="82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</row>
    <row r="906" spans="5:51" x14ac:dyDescent="0.2">
      <c r="E906" s="16"/>
      <c r="F906" s="53"/>
      <c r="G906" s="20"/>
      <c r="J906" s="30"/>
      <c r="AA906" s="1"/>
      <c r="AB906" s="1"/>
      <c r="AC906" s="1"/>
      <c r="AE906" s="8"/>
      <c r="AF906" s="82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</row>
    <row r="907" spans="5:51" x14ac:dyDescent="0.2">
      <c r="E907" s="16"/>
      <c r="F907" s="53"/>
      <c r="G907" s="20"/>
      <c r="J907" s="30"/>
      <c r="AA907" s="1"/>
      <c r="AB907" s="1"/>
      <c r="AC907" s="1"/>
      <c r="AE907" s="8"/>
      <c r="AF907" s="82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</row>
    <row r="908" spans="5:51" x14ac:dyDescent="0.2">
      <c r="F908" s="53"/>
      <c r="G908" s="20"/>
      <c r="J908" s="30"/>
      <c r="AA908" s="1"/>
      <c r="AB908" s="1"/>
      <c r="AC908" s="1"/>
      <c r="AE908" s="8"/>
      <c r="AF908" s="82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</row>
    <row r="909" spans="5:51" x14ac:dyDescent="0.2">
      <c r="E909" s="17"/>
      <c r="F909" s="53"/>
      <c r="G909" s="20"/>
      <c r="J909" s="30"/>
      <c r="AA909" s="1"/>
      <c r="AB909" s="1"/>
      <c r="AC909" s="1"/>
      <c r="AE909" s="8"/>
      <c r="AF909" s="82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</row>
    <row r="910" spans="5:51" x14ac:dyDescent="0.2">
      <c r="F910" s="53"/>
      <c r="G910" s="20"/>
      <c r="J910" s="30"/>
      <c r="AA910" s="1"/>
      <c r="AB910" s="1"/>
      <c r="AC910" s="1"/>
      <c r="AE910" s="8"/>
      <c r="AF910" s="82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</row>
    <row r="911" spans="5:51" x14ac:dyDescent="0.2">
      <c r="F911" s="53"/>
      <c r="G911" s="20"/>
      <c r="J911" s="30"/>
      <c r="AA911" s="1"/>
      <c r="AB911" s="1"/>
      <c r="AC911" s="1"/>
      <c r="AE911" s="8"/>
      <c r="AF911" s="82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</row>
    <row r="912" spans="5:51" x14ac:dyDescent="0.2">
      <c r="F912" s="53"/>
      <c r="G912" s="20"/>
      <c r="J912" s="30"/>
      <c r="AA912" s="1"/>
      <c r="AB912" s="1"/>
      <c r="AC912" s="1"/>
      <c r="AE912" s="8"/>
      <c r="AF912" s="82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</row>
    <row r="913" spans="6:51" x14ac:dyDescent="0.2">
      <c r="F913" s="53"/>
      <c r="G913" s="20"/>
      <c r="J913" s="30"/>
      <c r="AA913" s="1"/>
      <c r="AB913" s="1"/>
      <c r="AC913" s="1"/>
      <c r="AE913" s="8"/>
      <c r="AF913" s="82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</row>
    <row r="914" spans="6:51" x14ac:dyDescent="0.2">
      <c r="F914" s="53"/>
      <c r="G914" s="20"/>
      <c r="J914" s="30"/>
      <c r="AA914" s="1"/>
      <c r="AB914" s="1"/>
      <c r="AC914" s="1"/>
      <c r="AE914" s="8"/>
      <c r="AF914" s="82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</row>
    <row r="915" spans="6:51" x14ac:dyDescent="0.2">
      <c r="F915" s="53"/>
      <c r="G915" s="20"/>
      <c r="J915" s="30"/>
      <c r="AA915" s="1"/>
      <c r="AB915" s="1"/>
      <c r="AC915" s="1"/>
      <c r="AE915" s="8"/>
      <c r="AF915" s="82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</row>
    <row r="916" spans="6:51" x14ac:dyDescent="0.2">
      <c r="F916" s="53"/>
      <c r="G916" s="20"/>
      <c r="J916" s="30"/>
      <c r="AA916" s="1"/>
      <c r="AB916" s="1"/>
      <c r="AC916" s="1"/>
      <c r="AE916" s="8"/>
      <c r="AF916" s="82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</row>
    <row r="917" spans="6:51" x14ac:dyDescent="0.2">
      <c r="F917" s="53"/>
      <c r="G917" s="20"/>
      <c r="J917" s="30"/>
      <c r="AA917" s="1"/>
      <c r="AB917" s="1"/>
      <c r="AC917" s="1"/>
      <c r="AE917" s="8"/>
      <c r="AF917" s="82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</row>
    <row r="918" spans="6:51" x14ac:dyDescent="0.2">
      <c r="F918" s="53"/>
      <c r="G918" s="20"/>
      <c r="J918" s="30"/>
      <c r="AA918" s="1"/>
      <c r="AB918" s="1"/>
      <c r="AC918" s="1"/>
      <c r="AE918" s="8"/>
      <c r="AF918" s="82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</row>
    <row r="919" spans="6:51" x14ac:dyDescent="0.2">
      <c r="F919" s="53"/>
      <c r="G919" s="20"/>
      <c r="J919" s="30"/>
      <c r="AA919" s="1"/>
      <c r="AB919" s="1"/>
      <c r="AC919" s="1"/>
      <c r="AE919" s="8"/>
      <c r="AF919" s="82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</row>
    <row r="920" spans="6:51" x14ac:dyDescent="0.2">
      <c r="F920" s="53"/>
      <c r="G920" s="20"/>
      <c r="J920" s="30"/>
      <c r="AA920" s="1"/>
      <c r="AB920" s="1"/>
      <c r="AC920" s="1"/>
      <c r="AE920" s="8"/>
      <c r="AF920" s="82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</row>
    <row r="921" spans="6:51" x14ac:dyDescent="0.2">
      <c r="F921" s="53"/>
      <c r="G921" s="20"/>
      <c r="J921" s="30"/>
      <c r="AA921" s="1"/>
      <c r="AB921" s="1"/>
      <c r="AC921" s="1"/>
      <c r="AE921" s="8"/>
      <c r="AF921" s="82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</row>
    <row r="922" spans="6:51" x14ac:dyDescent="0.2">
      <c r="F922" s="53"/>
      <c r="G922" s="20"/>
      <c r="J922" s="30"/>
      <c r="AA922" s="1"/>
      <c r="AB922" s="1"/>
      <c r="AC922" s="1"/>
      <c r="AE922" s="8"/>
      <c r="AF922" s="82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</row>
    <row r="923" spans="6:51" x14ac:dyDescent="0.2">
      <c r="F923" s="53"/>
      <c r="G923" s="20"/>
      <c r="J923" s="30"/>
      <c r="AA923" s="1"/>
      <c r="AB923" s="1"/>
      <c r="AC923" s="1"/>
      <c r="AE923" s="8"/>
      <c r="AF923" s="82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</row>
    <row r="924" spans="6:51" x14ac:dyDescent="0.2">
      <c r="F924" s="53"/>
      <c r="G924" s="20"/>
      <c r="J924" s="30"/>
      <c r="AA924" s="1"/>
      <c r="AB924" s="1"/>
      <c r="AC924" s="1"/>
      <c r="AE924" s="8"/>
      <c r="AF924" s="82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</row>
    <row r="925" spans="6:51" x14ac:dyDescent="0.2">
      <c r="F925" s="53"/>
      <c r="G925" s="20"/>
      <c r="J925" s="30"/>
      <c r="AA925" s="1"/>
      <c r="AB925" s="1"/>
      <c r="AC925" s="1"/>
      <c r="AE925" s="8"/>
      <c r="AF925" s="82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</row>
    <row r="926" spans="6:51" x14ac:dyDescent="0.2">
      <c r="F926" s="53"/>
      <c r="G926" s="20"/>
      <c r="J926" s="30"/>
      <c r="AA926" s="1"/>
      <c r="AB926" s="1"/>
      <c r="AC926" s="1"/>
      <c r="AE926" s="8"/>
      <c r="AF926" s="82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</row>
    <row r="927" spans="6:51" x14ac:dyDescent="0.2">
      <c r="F927" s="53"/>
      <c r="G927" s="20"/>
      <c r="J927" s="30"/>
      <c r="AA927" s="1"/>
      <c r="AB927" s="1"/>
      <c r="AC927" s="1"/>
      <c r="AE927" s="8"/>
      <c r="AF927" s="82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</row>
    <row r="928" spans="6:51" x14ac:dyDescent="0.2">
      <c r="F928" s="53"/>
      <c r="G928" s="20"/>
      <c r="J928" s="30"/>
      <c r="AA928" s="1"/>
      <c r="AB928" s="1"/>
      <c r="AC928" s="1"/>
      <c r="AE928" s="8"/>
      <c r="AF928" s="82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</row>
    <row r="929" spans="6:51" x14ac:dyDescent="0.2">
      <c r="F929" s="53"/>
      <c r="G929" s="20"/>
      <c r="J929" s="30"/>
      <c r="AA929" s="1"/>
      <c r="AB929" s="1"/>
      <c r="AC929" s="1"/>
      <c r="AE929" s="8"/>
      <c r="AF929" s="82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</row>
    <row r="930" spans="6:51" x14ac:dyDescent="0.2">
      <c r="F930" s="53"/>
      <c r="G930" s="20"/>
      <c r="J930" s="30"/>
      <c r="AA930" s="1"/>
      <c r="AB930" s="1"/>
      <c r="AC930" s="1"/>
      <c r="AE930" s="8"/>
      <c r="AF930" s="82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</row>
    <row r="931" spans="6:51" x14ac:dyDescent="0.2">
      <c r="F931" s="53"/>
      <c r="G931" s="20"/>
      <c r="J931" s="30"/>
      <c r="AA931" s="1"/>
      <c r="AB931" s="1"/>
      <c r="AC931" s="1"/>
      <c r="AE931" s="8"/>
      <c r="AF931" s="82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</row>
    <row r="932" spans="6:51" x14ac:dyDescent="0.2">
      <c r="F932" s="53"/>
      <c r="G932" s="20"/>
      <c r="J932" s="30"/>
      <c r="AA932" s="1"/>
      <c r="AB932" s="1"/>
      <c r="AC932" s="1"/>
      <c r="AE932" s="8"/>
      <c r="AF932" s="82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</row>
    <row r="933" spans="6:51" x14ac:dyDescent="0.2">
      <c r="F933" s="53"/>
      <c r="G933" s="20"/>
      <c r="J933" s="30"/>
      <c r="AA933" s="1"/>
      <c r="AB933" s="1"/>
      <c r="AC933" s="1"/>
      <c r="AE933" s="8"/>
      <c r="AF933" s="82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</row>
    <row r="934" spans="6:51" x14ac:dyDescent="0.2">
      <c r="F934" s="53"/>
      <c r="G934" s="20"/>
      <c r="J934" s="30"/>
      <c r="AA934" s="1"/>
      <c r="AB934" s="1"/>
      <c r="AC934" s="1"/>
      <c r="AE934" s="8"/>
      <c r="AF934" s="82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</row>
    <row r="935" spans="6:51" x14ac:dyDescent="0.2">
      <c r="F935" s="53"/>
      <c r="G935" s="20"/>
      <c r="J935" s="30"/>
      <c r="AA935" s="1"/>
      <c r="AB935" s="1"/>
      <c r="AC935" s="1"/>
      <c r="AE935" s="8"/>
      <c r="AF935" s="82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</row>
    <row r="936" spans="6:51" x14ac:dyDescent="0.2">
      <c r="F936" s="53"/>
      <c r="G936" s="20"/>
      <c r="J936" s="30"/>
      <c r="AA936" s="1"/>
      <c r="AB936" s="1"/>
      <c r="AC936" s="1"/>
      <c r="AE936" s="8"/>
      <c r="AF936" s="82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</row>
    <row r="937" spans="6:51" x14ac:dyDescent="0.2">
      <c r="F937" s="53"/>
      <c r="G937" s="20"/>
      <c r="J937" s="30"/>
      <c r="AA937" s="1"/>
      <c r="AB937" s="1"/>
      <c r="AC937" s="1"/>
      <c r="AE937" s="8"/>
      <c r="AF937" s="82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</row>
    <row r="938" spans="6:51" x14ac:dyDescent="0.2">
      <c r="F938" s="53"/>
      <c r="G938" s="20"/>
      <c r="J938" s="30"/>
      <c r="AA938" s="1"/>
      <c r="AB938" s="1"/>
      <c r="AC938" s="1"/>
      <c r="AE938" s="8"/>
      <c r="AF938" s="82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</row>
    <row r="939" spans="6:51" x14ac:dyDescent="0.2">
      <c r="F939" s="53"/>
      <c r="G939" s="20"/>
      <c r="J939" s="30"/>
      <c r="AA939" s="1"/>
      <c r="AB939" s="1"/>
      <c r="AC939" s="1"/>
      <c r="AE939" s="8"/>
      <c r="AF939" s="82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</row>
    <row r="940" spans="6:51" x14ac:dyDescent="0.2">
      <c r="F940" s="53"/>
      <c r="G940" s="20"/>
      <c r="J940" s="30"/>
      <c r="AA940" s="1"/>
      <c r="AB940" s="1"/>
      <c r="AC940" s="1"/>
      <c r="AE940" s="8"/>
      <c r="AF940" s="82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</row>
    <row r="941" spans="6:51" x14ac:dyDescent="0.2">
      <c r="F941" s="53"/>
      <c r="G941" s="20"/>
      <c r="J941" s="30"/>
      <c r="AA941" s="1"/>
      <c r="AB941" s="1"/>
      <c r="AC941" s="1"/>
      <c r="AE941" s="8"/>
      <c r="AF941" s="82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</row>
    <row r="942" spans="6:51" x14ac:dyDescent="0.2">
      <c r="F942" s="53"/>
      <c r="G942" s="20"/>
      <c r="J942" s="30"/>
      <c r="AA942" s="1"/>
      <c r="AB942" s="1"/>
      <c r="AC942" s="1"/>
      <c r="AE942" s="8"/>
      <c r="AF942" s="82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</row>
    <row r="943" spans="6:51" x14ac:dyDescent="0.2">
      <c r="F943" s="53"/>
      <c r="G943" s="20"/>
      <c r="J943" s="30"/>
      <c r="AA943" s="1"/>
      <c r="AB943" s="1"/>
      <c r="AC943" s="1"/>
      <c r="AE943" s="8"/>
      <c r="AF943" s="82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</row>
    <row r="944" spans="6:51" x14ac:dyDescent="0.2">
      <c r="F944" s="53"/>
      <c r="G944" s="20"/>
      <c r="J944" s="30"/>
      <c r="AA944" s="1"/>
      <c r="AB944" s="1"/>
      <c r="AC944" s="1"/>
      <c r="AE944" s="8"/>
      <c r="AF944" s="82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</row>
    <row r="945" spans="6:51" x14ac:dyDescent="0.2">
      <c r="F945" s="53"/>
      <c r="G945" s="20"/>
      <c r="J945" s="30"/>
      <c r="AA945" s="1"/>
      <c r="AB945" s="1"/>
      <c r="AC945" s="1"/>
      <c r="AE945" s="8"/>
      <c r="AF945" s="82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</row>
    <row r="946" spans="6:51" x14ac:dyDescent="0.2">
      <c r="F946" s="53"/>
      <c r="G946" s="20"/>
      <c r="J946" s="30"/>
      <c r="AA946" s="1"/>
      <c r="AB946" s="1"/>
      <c r="AC946" s="1"/>
      <c r="AE946" s="8"/>
      <c r="AF946" s="82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</row>
    <row r="947" spans="6:51" x14ac:dyDescent="0.2">
      <c r="F947" s="53"/>
      <c r="G947" s="20"/>
      <c r="J947" s="30"/>
      <c r="AA947" s="1"/>
      <c r="AB947" s="1"/>
      <c r="AC947" s="1"/>
      <c r="AE947" s="8"/>
      <c r="AF947" s="82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</row>
    <row r="948" spans="6:51" x14ac:dyDescent="0.2">
      <c r="F948" s="53"/>
      <c r="G948" s="20"/>
      <c r="J948" s="30"/>
      <c r="AA948" s="1"/>
      <c r="AB948" s="1"/>
      <c r="AC948" s="1"/>
      <c r="AE948" s="8"/>
      <c r="AF948" s="82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</row>
    <row r="949" spans="6:51" x14ac:dyDescent="0.2">
      <c r="F949" s="53"/>
      <c r="G949" s="20"/>
      <c r="J949" s="30"/>
      <c r="AA949" s="1"/>
      <c r="AB949" s="1"/>
      <c r="AC949" s="1"/>
      <c r="AE949" s="8"/>
      <c r="AF949" s="82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</row>
    <row r="950" spans="6:51" x14ac:dyDescent="0.2">
      <c r="F950" s="53"/>
      <c r="G950" s="20"/>
      <c r="J950" s="30"/>
      <c r="AA950" s="1"/>
      <c r="AB950" s="1"/>
      <c r="AC950" s="1"/>
      <c r="AE950" s="8"/>
      <c r="AF950" s="82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</row>
    <row r="951" spans="6:51" x14ac:dyDescent="0.2">
      <c r="F951" s="53"/>
      <c r="G951" s="20"/>
      <c r="J951" s="30"/>
      <c r="AA951" s="1"/>
      <c r="AB951" s="1"/>
      <c r="AC951" s="1"/>
      <c r="AE951" s="8"/>
      <c r="AF951" s="82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</row>
    <row r="952" spans="6:51" x14ac:dyDescent="0.2">
      <c r="F952" s="53"/>
      <c r="G952" s="20"/>
      <c r="J952" s="30"/>
      <c r="AA952" s="1"/>
      <c r="AB952" s="1"/>
      <c r="AC952" s="1"/>
      <c r="AE952" s="8"/>
      <c r="AF952" s="82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</row>
    <row r="953" spans="6:51" x14ac:dyDescent="0.2">
      <c r="F953" s="53"/>
      <c r="G953" s="20"/>
      <c r="J953" s="30"/>
      <c r="AA953" s="1"/>
      <c r="AB953" s="1"/>
      <c r="AC953" s="1"/>
      <c r="AE953" s="8"/>
      <c r="AF953" s="82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</row>
    <row r="954" spans="6:51" x14ac:dyDescent="0.2">
      <c r="F954" s="53"/>
      <c r="G954" s="20"/>
      <c r="J954" s="30"/>
      <c r="AA954" s="1"/>
      <c r="AB954" s="1"/>
      <c r="AC954" s="1"/>
      <c r="AE954" s="8"/>
      <c r="AF954" s="82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</row>
    <row r="955" spans="6:51" x14ac:dyDescent="0.2">
      <c r="F955" s="53"/>
      <c r="G955" s="20"/>
      <c r="J955" s="30"/>
      <c r="AA955" s="1"/>
      <c r="AB955" s="1"/>
      <c r="AC955" s="1"/>
      <c r="AE955" s="8"/>
      <c r="AF955" s="82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</row>
    <row r="956" spans="6:51" x14ac:dyDescent="0.2">
      <c r="F956" s="53"/>
      <c r="G956" s="20"/>
      <c r="J956" s="30"/>
      <c r="AA956" s="1"/>
      <c r="AB956" s="1"/>
      <c r="AC956" s="1"/>
      <c r="AE956" s="8"/>
      <c r="AF956" s="82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</row>
    <row r="957" spans="6:51" x14ac:dyDescent="0.2">
      <c r="F957" s="53"/>
      <c r="G957" s="20"/>
      <c r="J957" s="30"/>
      <c r="AA957" s="1"/>
      <c r="AB957" s="1"/>
      <c r="AC957" s="1"/>
      <c r="AE957" s="8"/>
      <c r="AF957" s="82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</row>
    <row r="958" spans="6:51" x14ac:dyDescent="0.2">
      <c r="F958" s="53"/>
      <c r="G958" s="20"/>
      <c r="J958" s="30"/>
      <c r="AA958" s="1"/>
      <c r="AB958" s="1"/>
      <c r="AC958" s="1"/>
      <c r="AE958" s="8"/>
      <c r="AF958" s="82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</row>
    <row r="959" spans="6:51" x14ac:dyDescent="0.2">
      <c r="F959" s="53"/>
      <c r="G959" s="20"/>
      <c r="J959" s="30"/>
      <c r="AA959" s="1"/>
      <c r="AB959" s="1"/>
      <c r="AC959" s="1"/>
      <c r="AE959" s="8"/>
      <c r="AF959" s="82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</row>
    <row r="960" spans="6:51" x14ac:dyDescent="0.2">
      <c r="F960" s="53"/>
      <c r="G960" s="20"/>
      <c r="J960" s="30"/>
      <c r="AA960" s="1"/>
      <c r="AB960" s="1"/>
      <c r="AC960" s="1"/>
      <c r="AE960" s="8"/>
      <c r="AF960" s="82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</row>
    <row r="961" spans="6:51" x14ac:dyDescent="0.2">
      <c r="F961" s="53"/>
      <c r="G961" s="20"/>
      <c r="J961" s="30"/>
      <c r="AA961" s="1"/>
      <c r="AB961" s="1"/>
      <c r="AC961" s="1"/>
      <c r="AE961" s="8"/>
      <c r="AF961" s="82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</row>
    <row r="962" spans="6:51" x14ac:dyDescent="0.2">
      <c r="F962" s="53"/>
      <c r="G962" s="20"/>
      <c r="J962" s="30"/>
      <c r="AA962" s="1"/>
      <c r="AB962" s="1"/>
      <c r="AC962" s="1"/>
      <c r="AE962" s="8"/>
      <c r="AF962" s="82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</row>
    <row r="963" spans="6:51" x14ac:dyDescent="0.2">
      <c r="F963" s="53"/>
      <c r="G963" s="20"/>
      <c r="J963" s="30"/>
      <c r="AA963" s="1"/>
      <c r="AB963" s="1"/>
      <c r="AC963" s="1"/>
      <c r="AE963" s="8"/>
      <c r="AF963" s="82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</row>
    <row r="964" spans="6:51" x14ac:dyDescent="0.2">
      <c r="F964" s="53"/>
      <c r="G964" s="20"/>
      <c r="J964" s="30"/>
      <c r="AA964" s="1"/>
      <c r="AB964" s="1"/>
      <c r="AC964" s="1"/>
      <c r="AE964" s="8"/>
      <c r="AF964" s="82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</row>
    <row r="965" spans="6:51" x14ac:dyDescent="0.2">
      <c r="F965" s="53"/>
      <c r="G965" s="20"/>
      <c r="J965" s="30"/>
      <c r="AA965" s="1"/>
      <c r="AB965" s="1"/>
      <c r="AC965" s="1"/>
      <c r="AE965" s="8"/>
      <c r="AF965" s="82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</row>
    <row r="966" spans="6:51" x14ac:dyDescent="0.2">
      <c r="F966" s="53"/>
      <c r="G966" s="20"/>
      <c r="J966" s="30"/>
      <c r="AA966" s="1"/>
      <c r="AB966" s="1"/>
      <c r="AC966" s="1"/>
      <c r="AE966" s="8"/>
      <c r="AF966" s="82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</row>
    <row r="967" spans="6:51" x14ac:dyDescent="0.2">
      <c r="F967" s="53"/>
      <c r="G967" s="20"/>
      <c r="J967" s="30"/>
      <c r="AA967" s="1"/>
      <c r="AB967" s="1"/>
      <c r="AC967" s="1"/>
      <c r="AE967" s="8"/>
      <c r="AF967" s="82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</row>
    <row r="968" spans="6:51" x14ac:dyDescent="0.2">
      <c r="F968" s="53"/>
      <c r="G968" s="20"/>
      <c r="J968" s="30"/>
      <c r="AA968" s="1"/>
      <c r="AB968" s="1"/>
      <c r="AC968" s="1"/>
      <c r="AE968" s="8"/>
      <c r="AF968" s="82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</row>
    <row r="969" spans="6:51" x14ac:dyDescent="0.2">
      <c r="F969" s="53"/>
      <c r="G969" s="20"/>
      <c r="J969" s="30"/>
      <c r="AA969" s="1"/>
      <c r="AB969" s="1"/>
      <c r="AC969" s="1"/>
      <c r="AE969" s="8"/>
      <c r="AF969" s="82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</row>
    <row r="970" spans="6:51" x14ac:dyDescent="0.2">
      <c r="F970" s="53"/>
      <c r="G970" s="20"/>
      <c r="J970" s="30"/>
      <c r="AA970" s="1"/>
      <c r="AB970" s="1"/>
      <c r="AC970" s="1"/>
      <c r="AE970" s="8"/>
      <c r="AF970" s="82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</row>
    <row r="971" spans="6:51" x14ac:dyDescent="0.2">
      <c r="F971" s="53"/>
      <c r="G971" s="20"/>
      <c r="J971" s="30"/>
      <c r="AA971" s="1"/>
      <c r="AB971" s="1"/>
      <c r="AC971" s="1"/>
      <c r="AE971" s="8"/>
      <c r="AF971" s="82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</row>
    <row r="972" spans="6:51" x14ac:dyDescent="0.2">
      <c r="F972" s="53"/>
      <c r="G972" s="20"/>
      <c r="J972" s="30"/>
      <c r="AA972" s="1"/>
      <c r="AB972" s="1"/>
      <c r="AC972" s="1"/>
      <c r="AE972" s="8"/>
      <c r="AF972" s="82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</row>
    <row r="973" spans="6:51" x14ac:dyDescent="0.2">
      <c r="F973" s="53"/>
      <c r="G973" s="20"/>
      <c r="J973" s="30"/>
      <c r="AA973" s="1"/>
      <c r="AB973" s="1"/>
      <c r="AC973" s="1"/>
      <c r="AE973" s="8"/>
      <c r="AF973" s="82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</row>
    <row r="974" spans="6:51" x14ac:dyDescent="0.2">
      <c r="F974" s="53"/>
      <c r="G974" s="20"/>
      <c r="J974" s="30"/>
      <c r="AA974" s="1"/>
      <c r="AB974" s="1"/>
      <c r="AC974" s="1"/>
      <c r="AE974" s="8"/>
      <c r="AF974" s="82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</row>
    <row r="975" spans="6:51" x14ac:dyDescent="0.2">
      <c r="F975" s="53"/>
      <c r="G975" s="20"/>
      <c r="J975" s="30"/>
      <c r="AA975" s="1"/>
      <c r="AB975" s="1"/>
      <c r="AC975" s="1"/>
      <c r="AE975" s="8"/>
      <c r="AF975" s="82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</row>
    <row r="976" spans="6:51" x14ac:dyDescent="0.2">
      <c r="F976" s="53"/>
      <c r="G976" s="20"/>
      <c r="J976" s="30"/>
      <c r="AA976" s="1"/>
      <c r="AB976" s="1"/>
      <c r="AC976" s="1"/>
      <c r="AE976" s="8"/>
      <c r="AF976" s="82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</row>
    <row r="977" spans="6:51" x14ac:dyDescent="0.2">
      <c r="F977" s="53"/>
      <c r="G977" s="20"/>
      <c r="J977" s="30"/>
      <c r="AA977" s="1"/>
      <c r="AB977" s="1"/>
      <c r="AC977" s="1"/>
      <c r="AE977" s="8"/>
      <c r="AF977" s="82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</row>
    <row r="978" spans="6:51" x14ac:dyDescent="0.2">
      <c r="F978" s="53"/>
      <c r="G978" s="20"/>
      <c r="J978" s="30"/>
      <c r="AA978" s="1"/>
      <c r="AB978" s="1"/>
      <c r="AC978" s="1"/>
      <c r="AE978" s="8"/>
      <c r="AF978" s="82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</row>
    <row r="979" spans="6:51" x14ac:dyDescent="0.2">
      <c r="F979" s="53"/>
      <c r="G979" s="20"/>
      <c r="J979" s="30"/>
      <c r="AA979" s="1"/>
      <c r="AB979" s="1"/>
      <c r="AC979" s="1"/>
      <c r="AE979" s="8"/>
      <c r="AF979" s="82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</row>
    <row r="980" spans="6:51" x14ac:dyDescent="0.2">
      <c r="F980" s="53"/>
      <c r="G980" s="20"/>
      <c r="J980" s="30"/>
      <c r="AA980" s="1"/>
      <c r="AB980" s="1"/>
      <c r="AC980" s="1"/>
      <c r="AE980" s="8"/>
      <c r="AF980" s="82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</row>
    <row r="981" spans="6:51" x14ac:dyDescent="0.2">
      <c r="F981" s="53"/>
      <c r="G981" s="20"/>
      <c r="J981" s="30"/>
      <c r="AA981" s="1"/>
      <c r="AB981" s="1"/>
      <c r="AC981" s="1"/>
      <c r="AE981" s="8"/>
      <c r="AF981" s="82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</row>
    <row r="982" spans="6:51" x14ac:dyDescent="0.2">
      <c r="F982" s="53"/>
      <c r="G982" s="20"/>
      <c r="J982" s="30"/>
      <c r="AA982" s="1"/>
      <c r="AB982" s="1"/>
      <c r="AC982" s="1"/>
      <c r="AE982" s="8"/>
      <c r="AF982" s="82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</row>
    <row r="983" spans="6:51" x14ac:dyDescent="0.2">
      <c r="F983" s="53"/>
      <c r="G983" s="20"/>
      <c r="J983" s="30"/>
      <c r="AA983" s="1"/>
      <c r="AB983" s="1"/>
      <c r="AC983" s="1"/>
      <c r="AE983" s="8"/>
      <c r="AF983" s="82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</row>
    <row r="984" spans="6:51" x14ac:dyDescent="0.2">
      <c r="F984" s="53"/>
      <c r="G984" s="20"/>
      <c r="J984" s="30"/>
      <c r="AA984" s="1"/>
      <c r="AB984" s="1"/>
      <c r="AC984" s="1"/>
      <c r="AE984" s="8"/>
      <c r="AF984" s="82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</row>
    <row r="985" spans="6:51" x14ac:dyDescent="0.2">
      <c r="F985" s="53"/>
      <c r="G985" s="20"/>
      <c r="J985" s="30"/>
      <c r="AA985" s="1"/>
      <c r="AB985" s="1"/>
      <c r="AC985" s="1"/>
      <c r="AE985" s="8"/>
      <c r="AF985" s="82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</row>
    <row r="986" spans="6:51" x14ac:dyDescent="0.2">
      <c r="F986" s="53"/>
      <c r="G986" s="20"/>
      <c r="J986" s="30"/>
      <c r="AA986" s="1"/>
      <c r="AB986" s="1"/>
      <c r="AC986" s="1"/>
      <c r="AE986" s="8"/>
      <c r="AF986" s="82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</row>
    <row r="987" spans="6:51" x14ac:dyDescent="0.2">
      <c r="F987" s="53"/>
      <c r="G987" s="20"/>
      <c r="J987" s="30"/>
      <c r="AA987" s="1"/>
      <c r="AB987" s="1"/>
      <c r="AC987" s="1"/>
      <c r="AE987" s="8"/>
      <c r="AF987" s="82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</row>
    <row r="988" spans="6:51" x14ac:dyDescent="0.2">
      <c r="F988" s="53"/>
      <c r="G988" s="20"/>
      <c r="J988" s="30"/>
      <c r="AA988" s="1"/>
      <c r="AB988" s="1"/>
      <c r="AC988" s="1"/>
      <c r="AE988" s="8"/>
      <c r="AF988" s="82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</row>
    <row r="989" spans="6:51" x14ac:dyDescent="0.2">
      <c r="F989" s="53"/>
      <c r="G989" s="20"/>
      <c r="J989" s="30"/>
      <c r="AA989" s="1"/>
      <c r="AB989" s="1"/>
      <c r="AC989" s="1"/>
      <c r="AE989" s="8"/>
      <c r="AF989" s="82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</row>
    <row r="990" spans="6:51" x14ac:dyDescent="0.2">
      <c r="F990" s="53"/>
      <c r="G990" s="20"/>
      <c r="J990" s="30"/>
      <c r="AA990" s="1"/>
      <c r="AB990" s="1"/>
      <c r="AC990" s="1"/>
      <c r="AE990" s="8"/>
      <c r="AF990" s="82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</row>
    <row r="991" spans="6:51" x14ac:dyDescent="0.2">
      <c r="F991" s="53"/>
      <c r="G991" s="20"/>
      <c r="J991" s="30"/>
      <c r="AA991" s="1"/>
      <c r="AB991" s="1"/>
      <c r="AC991" s="1"/>
      <c r="AE991" s="8"/>
      <c r="AF991" s="82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</row>
    <row r="992" spans="6:51" x14ac:dyDescent="0.2">
      <c r="F992" s="53"/>
      <c r="G992" s="20"/>
      <c r="J992" s="30"/>
      <c r="AA992" s="1"/>
      <c r="AB992" s="1"/>
      <c r="AC992" s="1"/>
      <c r="AE992" s="8"/>
      <c r="AF992" s="82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</row>
    <row r="993" spans="6:51" x14ac:dyDescent="0.2">
      <c r="F993" s="53"/>
      <c r="G993" s="20"/>
      <c r="J993" s="30"/>
      <c r="AA993" s="1"/>
      <c r="AB993" s="1"/>
      <c r="AC993" s="1"/>
      <c r="AE993" s="8"/>
      <c r="AF993" s="82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</row>
    <row r="994" spans="6:51" x14ac:dyDescent="0.2">
      <c r="F994" s="53"/>
      <c r="G994" s="20"/>
      <c r="J994" s="30"/>
      <c r="AA994" s="1"/>
      <c r="AB994" s="1"/>
      <c r="AC994" s="1"/>
      <c r="AE994" s="8"/>
      <c r="AF994" s="82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</row>
    <row r="995" spans="6:51" x14ac:dyDescent="0.2">
      <c r="F995" s="53"/>
      <c r="G995" s="20"/>
      <c r="J995" s="30"/>
      <c r="AA995" s="1"/>
      <c r="AB995" s="1"/>
      <c r="AC995" s="1"/>
      <c r="AE995" s="8"/>
      <c r="AF995" s="82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</row>
    <row r="996" spans="6:51" x14ac:dyDescent="0.2">
      <c r="F996" s="53"/>
      <c r="G996" s="20"/>
      <c r="J996" s="30"/>
      <c r="AA996" s="1"/>
      <c r="AB996" s="1"/>
      <c r="AC996" s="1"/>
      <c r="AE996" s="8"/>
      <c r="AF996" s="82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</row>
    <row r="997" spans="6:51" x14ac:dyDescent="0.2">
      <c r="F997" s="53"/>
      <c r="G997" s="20"/>
      <c r="J997" s="30"/>
      <c r="AA997" s="1"/>
      <c r="AB997" s="1"/>
      <c r="AC997" s="1"/>
      <c r="AE997" s="8"/>
      <c r="AF997" s="82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</row>
    <row r="998" spans="6:51" x14ac:dyDescent="0.2">
      <c r="F998" s="53"/>
      <c r="G998" s="20"/>
      <c r="J998" s="30"/>
      <c r="AA998" s="1"/>
      <c r="AB998" s="1"/>
      <c r="AC998" s="1"/>
      <c r="AE998" s="8"/>
      <c r="AF998" s="82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</row>
    <row r="999" spans="6:51" x14ac:dyDescent="0.2">
      <c r="F999" s="53"/>
      <c r="G999" s="20"/>
      <c r="J999" s="30"/>
      <c r="AA999" s="1"/>
      <c r="AB999" s="1"/>
      <c r="AC999" s="1"/>
      <c r="AE999" s="8"/>
      <c r="AF999" s="82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</row>
    <row r="1000" spans="6:51" x14ac:dyDescent="0.2">
      <c r="F1000" s="53"/>
      <c r="G1000" s="20"/>
      <c r="J1000" s="30"/>
      <c r="AA1000" s="1"/>
      <c r="AB1000" s="1"/>
      <c r="AC1000" s="1"/>
      <c r="AE1000" s="8"/>
      <c r="AF1000" s="82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</row>
    <row r="1001" spans="6:51" x14ac:dyDescent="0.2">
      <c r="F1001" s="53"/>
      <c r="G1001" s="20"/>
      <c r="J1001" s="30"/>
      <c r="AA1001" s="1"/>
      <c r="AB1001" s="1"/>
      <c r="AC1001" s="1"/>
      <c r="AE1001" s="8"/>
      <c r="AF1001" s="82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</row>
    <row r="1002" spans="6:51" x14ac:dyDescent="0.2">
      <c r="F1002" s="53"/>
      <c r="G1002" s="20"/>
      <c r="J1002" s="30"/>
      <c r="AA1002" s="1"/>
      <c r="AB1002" s="1"/>
      <c r="AC1002" s="1"/>
      <c r="AE1002" s="8"/>
      <c r="AF1002" s="82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</row>
    <row r="1003" spans="6:51" x14ac:dyDescent="0.2">
      <c r="F1003" s="53"/>
      <c r="G1003" s="20"/>
      <c r="J1003" s="30"/>
      <c r="AA1003" s="1"/>
      <c r="AB1003" s="1"/>
      <c r="AC1003" s="1"/>
      <c r="AE1003" s="8"/>
      <c r="AF1003" s="82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</row>
    <row r="1004" spans="6:51" x14ac:dyDescent="0.2">
      <c r="F1004" s="53"/>
      <c r="G1004" s="20"/>
      <c r="J1004" s="30"/>
      <c r="AA1004" s="1"/>
      <c r="AB1004" s="1"/>
      <c r="AC1004" s="1"/>
      <c r="AE1004" s="8"/>
      <c r="AF1004" s="82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</row>
    <row r="1005" spans="6:51" x14ac:dyDescent="0.2">
      <c r="F1005" s="53"/>
      <c r="G1005" s="20"/>
      <c r="J1005" s="30"/>
      <c r="AA1005" s="1"/>
      <c r="AB1005" s="1"/>
      <c r="AC1005" s="1"/>
      <c r="AE1005" s="8"/>
      <c r="AF1005" s="82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</row>
    <row r="1006" spans="6:51" x14ac:dyDescent="0.2">
      <c r="F1006" s="53"/>
      <c r="G1006" s="20"/>
      <c r="J1006" s="30"/>
      <c r="AA1006" s="1"/>
      <c r="AB1006" s="1"/>
      <c r="AC1006" s="1"/>
      <c r="AE1006" s="8"/>
      <c r="AF1006" s="82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</row>
    <row r="1007" spans="6:51" x14ac:dyDescent="0.2">
      <c r="F1007" s="53"/>
      <c r="G1007" s="20"/>
      <c r="J1007" s="30"/>
      <c r="AA1007" s="1"/>
      <c r="AB1007" s="1"/>
      <c r="AC1007" s="1"/>
      <c r="AE1007" s="8"/>
      <c r="AF1007" s="82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</row>
    <row r="1008" spans="6:51" x14ac:dyDescent="0.2">
      <c r="F1008" s="53"/>
      <c r="G1008" s="20"/>
      <c r="J1008" s="30"/>
      <c r="AA1008" s="1"/>
      <c r="AB1008" s="1"/>
      <c r="AC1008" s="1"/>
      <c r="AE1008" s="8"/>
      <c r="AF1008" s="82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</row>
    <row r="1009" spans="6:51" x14ac:dyDescent="0.2">
      <c r="F1009" s="53"/>
      <c r="G1009" s="20"/>
      <c r="J1009" s="30"/>
      <c r="AA1009" s="1"/>
      <c r="AB1009" s="1"/>
      <c r="AC1009" s="1"/>
      <c r="AE1009" s="8"/>
      <c r="AF1009" s="82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</row>
    <row r="1010" spans="6:51" x14ac:dyDescent="0.2">
      <c r="F1010" s="53"/>
      <c r="G1010" s="20"/>
      <c r="J1010" s="30"/>
      <c r="AA1010" s="1"/>
      <c r="AB1010" s="1"/>
      <c r="AC1010" s="1"/>
      <c r="AE1010" s="8"/>
      <c r="AF1010" s="82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</row>
    <row r="1011" spans="6:51" x14ac:dyDescent="0.2">
      <c r="F1011" s="53"/>
      <c r="G1011" s="20"/>
      <c r="J1011" s="30"/>
      <c r="AA1011" s="1"/>
      <c r="AB1011" s="1"/>
      <c r="AC1011" s="1"/>
      <c r="AE1011" s="8"/>
      <c r="AF1011" s="82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</row>
    <row r="1012" spans="6:51" x14ac:dyDescent="0.2">
      <c r="F1012" s="53"/>
      <c r="G1012" s="20"/>
      <c r="J1012" s="30"/>
      <c r="AA1012" s="1"/>
      <c r="AB1012" s="1"/>
      <c r="AC1012" s="1"/>
      <c r="AE1012" s="8"/>
      <c r="AF1012" s="82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</row>
    <row r="1013" spans="6:51" x14ac:dyDescent="0.2">
      <c r="F1013" s="53"/>
      <c r="G1013" s="20"/>
      <c r="J1013" s="30"/>
      <c r="AA1013" s="1"/>
      <c r="AB1013" s="1"/>
      <c r="AC1013" s="1"/>
      <c r="AE1013" s="8"/>
      <c r="AF1013" s="82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</row>
    <row r="1014" spans="6:51" x14ac:dyDescent="0.2">
      <c r="F1014" s="53"/>
      <c r="G1014" s="20"/>
      <c r="J1014" s="30"/>
      <c r="AA1014" s="1"/>
      <c r="AB1014" s="1"/>
      <c r="AC1014" s="1"/>
      <c r="AE1014" s="8"/>
      <c r="AF1014" s="82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</row>
    <row r="1015" spans="6:51" x14ac:dyDescent="0.2">
      <c r="F1015" s="53"/>
      <c r="G1015" s="20"/>
      <c r="J1015" s="30"/>
      <c r="AA1015" s="1"/>
      <c r="AB1015" s="1"/>
      <c r="AC1015" s="1"/>
      <c r="AE1015" s="8"/>
      <c r="AF1015" s="82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</row>
    <row r="1016" spans="6:51" x14ac:dyDescent="0.2">
      <c r="F1016" s="53"/>
      <c r="G1016" s="20"/>
      <c r="J1016" s="30"/>
      <c r="AA1016" s="1"/>
      <c r="AB1016" s="1"/>
      <c r="AC1016" s="1"/>
      <c r="AE1016" s="8"/>
      <c r="AF1016" s="82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</row>
    <row r="1017" spans="6:51" x14ac:dyDescent="0.2">
      <c r="F1017" s="53"/>
      <c r="G1017" s="20"/>
      <c r="J1017" s="30"/>
      <c r="AA1017" s="1"/>
      <c r="AB1017" s="1"/>
      <c r="AC1017" s="1"/>
      <c r="AE1017" s="8"/>
      <c r="AF1017" s="82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</row>
    <row r="1018" spans="6:51" x14ac:dyDescent="0.2">
      <c r="F1018" s="53"/>
      <c r="G1018" s="20"/>
      <c r="J1018" s="30"/>
      <c r="AA1018" s="1"/>
      <c r="AB1018" s="1"/>
      <c r="AC1018" s="1"/>
      <c r="AE1018" s="8"/>
      <c r="AF1018" s="82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</row>
    <row r="1019" spans="6:51" x14ac:dyDescent="0.2">
      <c r="F1019" s="53"/>
      <c r="G1019" s="20"/>
      <c r="J1019" s="30"/>
      <c r="AA1019" s="1"/>
      <c r="AB1019" s="1"/>
      <c r="AC1019" s="1"/>
      <c r="AE1019" s="8"/>
      <c r="AF1019" s="82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</row>
    <row r="1020" spans="6:51" x14ac:dyDescent="0.2">
      <c r="F1020" s="53"/>
      <c r="G1020" s="20"/>
      <c r="J1020" s="30"/>
      <c r="AA1020" s="1"/>
      <c r="AB1020" s="1"/>
      <c r="AC1020" s="1"/>
      <c r="AE1020" s="8"/>
      <c r="AF1020" s="82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</row>
    <row r="1021" spans="6:51" x14ac:dyDescent="0.2">
      <c r="F1021" s="53"/>
      <c r="G1021" s="20"/>
      <c r="J1021" s="30"/>
      <c r="AA1021" s="1"/>
      <c r="AB1021" s="1"/>
      <c r="AC1021" s="1"/>
      <c r="AE1021" s="8"/>
      <c r="AF1021" s="82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</row>
    <row r="1022" spans="6:51" x14ac:dyDescent="0.2">
      <c r="F1022" s="53"/>
      <c r="G1022" s="20"/>
      <c r="J1022" s="30"/>
      <c r="AA1022" s="1"/>
      <c r="AB1022" s="1"/>
      <c r="AC1022" s="1"/>
      <c r="AE1022" s="8"/>
      <c r="AF1022" s="82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</row>
    <row r="1023" spans="6:51" x14ac:dyDescent="0.2">
      <c r="F1023" s="53"/>
      <c r="G1023" s="20"/>
      <c r="J1023" s="30"/>
      <c r="AA1023" s="1"/>
      <c r="AB1023" s="1"/>
      <c r="AC1023" s="1"/>
      <c r="AE1023" s="8"/>
      <c r="AF1023" s="82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</row>
    <row r="1024" spans="6:51" x14ac:dyDescent="0.2">
      <c r="F1024" s="53"/>
      <c r="G1024" s="20"/>
      <c r="J1024" s="30"/>
      <c r="AA1024" s="1"/>
      <c r="AB1024" s="1"/>
      <c r="AC1024" s="1"/>
      <c r="AE1024" s="8"/>
      <c r="AF1024" s="82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</row>
    <row r="1025" spans="6:51" x14ac:dyDescent="0.2">
      <c r="F1025" s="53"/>
      <c r="G1025" s="20"/>
      <c r="J1025" s="30"/>
      <c r="AA1025" s="1"/>
      <c r="AB1025" s="1"/>
      <c r="AC1025" s="1"/>
      <c r="AE1025" s="8"/>
      <c r="AF1025" s="82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</row>
    <row r="1026" spans="6:51" x14ac:dyDescent="0.2">
      <c r="F1026" s="53"/>
      <c r="G1026" s="20"/>
      <c r="J1026" s="30"/>
      <c r="AA1026" s="1"/>
      <c r="AB1026" s="1"/>
      <c r="AC1026" s="1"/>
      <c r="AE1026" s="8"/>
      <c r="AF1026" s="82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</row>
    <row r="1027" spans="6:51" x14ac:dyDescent="0.2">
      <c r="F1027" s="53"/>
      <c r="G1027" s="20"/>
      <c r="J1027" s="30"/>
      <c r="AA1027" s="1"/>
      <c r="AB1027" s="1"/>
      <c r="AC1027" s="1"/>
      <c r="AE1027" s="8"/>
      <c r="AF1027" s="82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</row>
    <row r="1028" spans="6:51" x14ac:dyDescent="0.2">
      <c r="F1028" s="53"/>
      <c r="G1028" s="20"/>
      <c r="J1028" s="30"/>
      <c r="AA1028" s="1"/>
      <c r="AB1028" s="1"/>
      <c r="AC1028" s="1"/>
      <c r="AE1028" s="8"/>
      <c r="AF1028" s="82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</row>
    <row r="1029" spans="6:51" x14ac:dyDescent="0.2">
      <c r="F1029" s="53"/>
      <c r="G1029" s="20"/>
      <c r="J1029" s="30"/>
      <c r="AA1029" s="1"/>
      <c r="AB1029" s="1"/>
      <c r="AC1029" s="1"/>
      <c r="AE1029" s="8"/>
      <c r="AF1029" s="82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</row>
    <row r="1030" spans="6:51" x14ac:dyDescent="0.2">
      <c r="F1030" s="53"/>
      <c r="G1030" s="20"/>
      <c r="J1030" s="30"/>
      <c r="AA1030" s="1"/>
      <c r="AB1030" s="1"/>
      <c r="AC1030" s="1"/>
      <c r="AE1030" s="8"/>
      <c r="AF1030" s="82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</row>
    <row r="1031" spans="6:51" x14ac:dyDescent="0.2">
      <c r="F1031" s="53"/>
      <c r="G1031" s="20"/>
      <c r="J1031" s="30"/>
      <c r="AA1031" s="1"/>
      <c r="AB1031" s="1"/>
      <c r="AC1031" s="1"/>
      <c r="AE1031" s="8"/>
      <c r="AF1031" s="82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</row>
    <row r="1032" spans="6:51" x14ac:dyDescent="0.2">
      <c r="F1032" s="53"/>
      <c r="G1032" s="20"/>
      <c r="J1032" s="30"/>
      <c r="AA1032" s="1"/>
      <c r="AB1032" s="1"/>
      <c r="AC1032" s="1"/>
      <c r="AE1032" s="8"/>
      <c r="AF1032" s="82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</row>
    <row r="1033" spans="6:51" x14ac:dyDescent="0.2">
      <c r="F1033" s="53"/>
      <c r="G1033" s="20"/>
      <c r="J1033" s="30"/>
      <c r="AA1033" s="1"/>
      <c r="AB1033" s="1"/>
      <c r="AC1033" s="1"/>
      <c r="AE1033" s="8"/>
      <c r="AF1033" s="82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</row>
    <row r="1034" spans="6:51" x14ac:dyDescent="0.2">
      <c r="F1034" s="53"/>
      <c r="G1034" s="20"/>
      <c r="J1034" s="30"/>
      <c r="AA1034" s="1"/>
      <c r="AB1034" s="1"/>
      <c r="AC1034" s="1"/>
      <c r="AE1034" s="8"/>
      <c r="AF1034" s="82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</row>
    <row r="1035" spans="6:51" x14ac:dyDescent="0.2">
      <c r="F1035" s="53"/>
      <c r="G1035" s="20"/>
      <c r="J1035" s="30"/>
      <c r="AA1035" s="1"/>
      <c r="AB1035" s="1"/>
      <c r="AC1035" s="1"/>
      <c r="AE1035" s="8"/>
      <c r="AF1035" s="82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</row>
    <row r="1036" spans="6:51" x14ac:dyDescent="0.2">
      <c r="F1036" s="53"/>
      <c r="G1036" s="20"/>
      <c r="J1036" s="30"/>
      <c r="AA1036" s="1"/>
      <c r="AB1036" s="1"/>
      <c r="AC1036" s="1"/>
      <c r="AE1036" s="8"/>
      <c r="AF1036" s="82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</row>
    <row r="1037" spans="6:51" x14ac:dyDescent="0.2">
      <c r="F1037" s="53"/>
      <c r="G1037" s="20"/>
      <c r="J1037" s="30"/>
      <c r="AA1037" s="1"/>
      <c r="AB1037" s="1"/>
      <c r="AC1037" s="1"/>
      <c r="AE1037" s="8"/>
      <c r="AF1037" s="82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</row>
    <row r="1038" spans="6:51" x14ac:dyDescent="0.2">
      <c r="F1038" s="53"/>
      <c r="G1038" s="20"/>
      <c r="J1038" s="30"/>
      <c r="AA1038" s="1"/>
      <c r="AB1038" s="1"/>
      <c r="AC1038" s="1"/>
      <c r="AE1038" s="8"/>
      <c r="AF1038" s="82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</row>
    <row r="1039" spans="6:51" x14ac:dyDescent="0.2">
      <c r="F1039" s="53"/>
      <c r="G1039" s="20"/>
      <c r="J1039" s="30"/>
      <c r="AA1039" s="1"/>
      <c r="AB1039" s="1"/>
      <c r="AC1039" s="1"/>
      <c r="AE1039" s="8"/>
      <c r="AF1039" s="82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</row>
    <row r="1040" spans="6:51" x14ac:dyDescent="0.2">
      <c r="F1040" s="53"/>
      <c r="G1040" s="20"/>
      <c r="J1040" s="30"/>
      <c r="AA1040" s="1"/>
      <c r="AB1040" s="1"/>
      <c r="AC1040" s="1"/>
      <c r="AE1040" s="8"/>
      <c r="AF1040" s="82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</row>
    <row r="1041" spans="6:51" x14ac:dyDescent="0.2">
      <c r="F1041" s="53"/>
      <c r="G1041" s="20"/>
      <c r="J1041" s="30"/>
      <c r="AA1041" s="1"/>
      <c r="AB1041" s="1"/>
      <c r="AC1041" s="1"/>
      <c r="AE1041" s="8"/>
      <c r="AF1041" s="82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</row>
    <row r="1042" spans="6:51" x14ac:dyDescent="0.2">
      <c r="F1042" s="53"/>
      <c r="G1042" s="20"/>
      <c r="J1042" s="30"/>
      <c r="AA1042" s="1"/>
      <c r="AB1042" s="1"/>
      <c r="AC1042" s="1"/>
      <c r="AE1042" s="8"/>
      <c r="AF1042" s="82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</row>
    <row r="1043" spans="6:51" x14ac:dyDescent="0.2">
      <c r="F1043" s="53"/>
      <c r="G1043" s="20"/>
      <c r="J1043" s="30"/>
      <c r="AA1043" s="1"/>
      <c r="AB1043" s="1"/>
      <c r="AC1043" s="1"/>
      <c r="AE1043" s="8"/>
      <c r="AF1043" s="82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</row>
    <row r="1044" spans="6:51" x14ac:dyDescent="0.2">
      <c r="F1044" s="53"/>
      <c r="G1044" s="20"/>
      <c r="J1044" s="30"/>
      <c r="AA1044" s="1"/>
      <c r="AB1044" s="1"/>
      <c r="AC1044" s="1"/>
      <c r="AE1044" s="8"/>
      <c r="AF1044" s="82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</row>
    <row r="1045" spans="6:51" x14ac:dyDescent="0.2">
      <c r="F1045" s="53"/>
      <c r="G1045" s="20"/>
      <c r="J1045" s="30"/>
      <c r="AA1045" s="1"/>
      <c r="AB1045" s="1"/>
      <c r="AC1045" s="1"/>
      <c r="AE1045" s="8"/>
      <c r="AF1045" s="82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</row>
    <row r="1046" spans="6:51" x14ac:dyDescent="0.2">
      <c r="F1046" s="53"/>
      <c r="G1046" s="20"/>
      <c r="J1046" s="30"/>
      <c r="AA1046" s="1"/>
      <c r="AB1046" s="1"/>
      <c r="AC1046" s="1"/>
      <c r="AE1046" s="8"/>
      <c r="AF1046" s="82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</row>
    <row r="1047" spans="6:51" x14ac:dyDescent="0.2">
      <c r="F1047" s="53"/>
      <c r="G1047" s="20"/>
      <c r="J1047" s="30"/>
      <c r="AA1047" s="1"/>
      <c r="AB1047" s="1"/>
      <c r="AC1047" s="1"/>
      <c r="AE1047" s="8"/>
      <c r="AF1047" s="82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</row>
    <row r="1048" spans="6:51" x14ac:dyDescent="0.2">
      <c r="F1048" s="53"/>
      <c r="G1048" s="20"/>
      <c r="J1048" s="30"/>
      <c r="AA1048" s="1"/>
      <c r="AB1048" s="1"/>
      <c r="AC1048" s="1"/>
      <c r="AE1048" s="8"/>
      <c r="AF1048" s="82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</row>
    <row r="1049" spans="6:51" x14ac:dyDescent="0.2">
      <c r="F1049" s="53"/>
      <c r="G1049" s="20"/>
      <c r="J1049" s="30"/>
      <c r="AA1049" s="1"/>
      <c r="AB1049" s="1"/>
      <c r="AC1049" s="1"/>
      <c r="AE1049" s="8"/>
      <c r="AF1049" s="82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</row>
    <row r="1050" spans="6:51" x14ac:dyDescent="0.2">
      <c r="F1050" s="53"/>
      <c r="G1050" s="20"/>
      <c r="J1050" s="30"/>
      <c r="AA1050" s="1"/>
      <c r="AB1050" s="1"/>
      <c r="AC1050" s="1"/>
      <c r="AE1050" s="8"/>
      <c r="AF1050" s="82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</row>
    <row r="1051" spans="6:51" x14ac:dyDescent="0.2">
      <c r="F1051" s="53"/>
      <c r="G1051" s="20"/>
      <c r="J1051" s="30"/>
      <c r="AA1051" s="1"/>
      <c r="AB1051" s="1"/>
      <c r="AC1051" s="1"/>
      <c r="AE1051" s="8"/>
      <c r="AF1051" s="82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</row>
    <row r="1052" spans="6:51" x14ac:dyDescent="0.2">
      <c r="F1052" s="53"/>
      <c r="G1052" s="20"/>
      <c r="J1052" s="30"/>
      <c r="AA1052" s="1"/>
      <c r="AB1052" s="1"/>
      <c r="AC1052" s="1"/>
      <c r="AE1052" s="8"/>
      <c r="AF1052" s="82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</row>
    <row r="1053" spans="6:51" x14ac:dyDescent="0.2">
      <c r="F1053" s="53"/>
      <c r="G1053" s="20"/>
      <c r="J1053" s="30"/>
      <c r="AA1053" s="1"/>
      <c r="AB1053" s="1"/>
      <c r="AC1053" s="1"/>
      <c r="AE1053" s="8"/>
      <c r="AF1053" s="82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</row>
    <row r="1054" spans="6:51" x14ac:dyDescent="0.2">
      <c r="F1054" s="53"/>
      <c r="G1054" s="20"/>
      <c r="J1054" s="30"/>
      <c r="AA1054" s="1"/>
      <c r="AB1054" s="1"/>
      <c r="AC1054" s="1"/>
      <c r="AE1054" s="8"/>
      <c r="AF1054" s="82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</row>
    <row r="1055" spans="6:51" x14ac:dyDescent="0.2">
      <c r="F1055" s="53"/>
      <c r="G1055" s="20"/>
      <c r="J1055" s="30"/>
      <c r="AA1055" s="1"/>
      <c r="AB1055" s="1"/>
      <c r="AC1055" s="1"/>
      <c r="AE1055" s="8"/>
      <c r="AF1055" s="82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</row>
    <row r="1056" spans="6:51" x14ac:dyDescent="0.2">
      <c r="F1056" s="53"/>
      <c r="G1056" s="20"/>
      <c r="J1056" s="30"/>
      <c r="AA1056" s="1"/>
      <c r="AB1056" s="1"/>
      <c r="AC1056" s="1"/>
      <c r="AE1056" s="8"/>
      <c r="AF1056" s="82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</row>
    <row r="1057" spans="6:51" x14ac:dyDescent="0.2">
      <c r="F1057" s="53"/>
      <c r="G1057" s="20"/>
      <c r="J1057" s="30"/>
      <c r="AA1057" s="1"/>
      <c r="AB1057" s="1"/>
      <c r="AC1057" s="1"/>
      <c r="AE1057" s="8"/>
      <c r="AF1057" s="82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</row>
    <row r="1058" spans="6:51" x14ac:dyDescent="0.2">
      <c r="F1058" s="53"/>
      <c r="G1058" s="20"/>
      <c r="J1058" s="30"/>
      <c r="AA1058" s="1"/>
      <c r="AB1058" s="1"/>
      <c r="AC1058" s="1"/>
      <c r="AE1058" s="8"/>
      <c r="AF1058" s="82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</row>
    <row r="1059" spans="6:51" x14ac:dyDescent="0.2">
      <c r="F1059" s="53"/>
      <c r="G1059" s="20"/>
      <c r="J1059" s="30"/>
      <c r="AA1059" s="1"/>
      <c r="AB1059" s="1"/>
      <c r="AC1059" s="1"/>
      <c r="AE1059" s="8"/>
      <c r="AF1059" s="82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</row>
    <row r="1060" spans="6:51" x14ac:dyDescent="0.2">
      <c r="F1060" s="53"/>
      <c r="G1060" s="20"/>
      <c r="J1060" s="30"/>
      <c r="AA1060" s="1"/>
      <c r="AB1060" s="1"/>
      <c r="AC1060" s="1"/>
      <c r="AE1060" s="8"/>
      <c r="AF1060" s="82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</row>
    <row r="1061" spans="6:51" x14ac:dyDescent="0.2">
      <c r="F1061" s="53"/>
      <c r="G1061" s="20"/>
      <c r="J1061" s="30"/>
      <c r="AA1061" s="1"/>
      <c r="AB1061" s="1"/>
      <c r="AC1061" s="1"/>
      <c r="AE1061" s="8"/>
      <c r="AF1061" s="82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</row>
    <row r="1062" spans="6:51" x14ac:dyDescent="0.2">
      <c r="F1062" s="53"/>
      <c r="G1062" s="20"/>
      <c r="J1062" s="30"/>
      <c r="AA1062" s="1"/>
      <c r="AB1062" s="1"/>
      <c r="AC1062" s="1"/>
      <c r="AE1062" s="8"/>
      <c r="AF1062" s="82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</row>
    <row r="1063" spans="6:51" x14ac:dyDescent="0.2">
      <c r="F1063" s="53"/>
      <c r="G1063" s="20"/>
      <c r="J1063" s="30"/>
      <c r="AA1063" s="1"/>
      <c r="AB1063" s="1"/>
      <c r="AC1063" s="1"/>
      <c r="AE1063" s="8"/>
      <c r="AF1063" s="82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</row>
    <row r="1064" spans="6:51" x14ac:dyDescent="0.2">
      <c r="F1064" s="53"/>
      <c r="G1064" s="20"/>
      <c r="J1064" s="30"/>
      <c r="AA1064" s="1"/>
      <c r="AB1064" s="1"/>
      <c r="AC1064" s="1"/>
      <c r="AE1064" s="8"/>
      <c r="AF1064" s="82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</row>
    <row r="1065" spans="6:51" x14ac:dyDescent="0.2">
      <c r="F1065" s="53"/>
      <c r="G1065" s="20"/>
      <c r="J1065" s="30"/>
      <c r="AA1065" s="1"/>
      <c r="AB1065" s="1"/>
      <c r="AC1065" s="1"/>
      <c r="AE1065" s="8"/>
      <c r="AF1065" s="82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</row>
    <row r="1066" spans="6:51" x14ac:dyDescent="0.2">
      <c r="F1066" s="53"/>
      <c r="G1066" s="20"/>
      <c r="J1066" s="30"/>
      <c r="AA1066" s="1"/>
      <c r="AB1066" s="1"/>
      <c r="AC1066" s="1"/>
      <c r="AE1066" s="8"/>
      <c r="AF1066" s="82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</row>
    <row r="1067" spans="6:51" x14ac:dyDescent="0.2">
      <c r="F1067" s="53"/>
      <c r="G1067" s="20"/>
      <c r="J1067" s="30"/>
      <c r="AA1067" s="1"/>
      <c r="AB1067" s="1"/>
      <c r="AC1067" s="1"/>
      <c r="AE1067" s="8"/>
      <c r="AF1067" s="82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</row>
    <row r="1068" spans="6:51" x14ac:dyDescent="0.2">
      <c r="F1068" s="53"/>
      <c r="G1068" s="20"/>
      <c r="J1068" s="30"/>
      <c r="AA1068" s="1"/>
      <c r="AB1068" s="1"/>
      <c r="AC1068" s="1"/>
      <c r="AE1068" s="8"/>
      <c r="AF1068" s="82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</row>
    <row r="1069" spans="6:51" x14ac:dyDescent="0.2">
      <c r="F1069" s="53"/>
      <c r="G1069" s="20"/>
      <c r="J1069" s="30"/>
      <c r="AA1069" s="1"/>
      <c r="AB1069" s="1"/>
      <c r="AC1069" s="1"/>
      <c r="AE1069" s="8"/>
      <c r="AF1069" s="82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</row>
    <row r="1070" spans="6:51" x14ac:dyDescent="0.2">
      <c r="F1070" s="53"/>
      <c r="G1070" s="20"/>
      <c r="J1070" s="30"/>
      <c r="AA1070" s="1"/>
      <c r="AB1070" s="1"/>
      <c r="AC1070" s="1"/>
      <c r="AE1070" s="8"/>
      <c r="AF1070" s="82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</row>
    <row r="1071" spans="6:51" x14ac:dyDescent="0.2">
      <c r="F1071" s="53"/>
      <c r="G1071" s="20"/>
      <c r="J1071" s="30"/>
      <c r="AA1071" s="1"/>
      <c r="AB1071" s="1"/>
      <c r="AC1071" s="1"/>
      <c r="AE1071" s="8"/>
      <c r="AF1071" s="82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</row>
    <row r="1072" spans="6:51" x14ac:dyDescent="0.2">
      <c r="F1072" s="53"/>
      <c r="G1072" s="20"/>
      <c r="J1072" s="30"/>
      <c r="AA1072" s="1"/>
      <c r="AB1072" s="1"/>
      <c r="AC1072" s="1"/>
      <c r="AE1072" s="8"/>
      <c r="AF1072" s="82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</row>
    <row r="1073" spans="6:51" x14ac:dyDescent="0.2">
      <c r="F1073" s="53"/>
      <c r="J1073" s="30"/>
      <c r="AA1073" s="1"/>
      <c r="AB1073" s="1"/>
      <c r="AC1073" s="1"/>
      <c r="AE1073" s="8"/>
      <c r="AF1073" s="82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</row>
    <row r="1074" spans="6:51" x14ac:dyDescent="0.2">
      <c r="F1074" s="53"/>
      <c r="J1074" s="30"/>
      <c r="AA1074" s="1"/>
      <c r="AB1074" s="1"/>
      <c r="AC1074" s="1"/>
      <c r="AE1074" s="8"/>
      <c r="AF1074" s="82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</row>
    <row r="1075" spans="6:51" x14ac:dyDescent="0.2">
      <c r="F1075" s="53"/>
      <c r="J1075" s="30"/>
      <c r="AA1075" s="1"/>
      <c r="AB1075" s="1"/>
      <c r="AC1075" s="1"/>
      <c r="AE1075" s="8"/>
      <c r="AF1075" s="82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</row>
    <row r="1076" spans="6:51" x14ac:dyDescent="0.2">
      <c r="F1076" s="53"/>
      <c r="J1076" s="30"/>
      <c r="AA1076" s="1"/>
      <c r="AB1076" s="1"/>
      <c r="AC1076" s="1"/>
      <c r="AE1076" s="8"/>
      <c r="AF1076" s="82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</row>
    <row r="1077" spans="6:51" x14ac:dyDescent="0.2">
      <c r="F1077" s="53"/>
      <c r="J1077" s="30"/>
      <c r="AA1077" s="1"/>
      <c r="AB1077" s="1"/>
      <c r="AC1077" s="1"/>
      <c r="AE1077" s="8"/>
      <c r="AF1077" s="82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</row>
    <row r="1078" spans="6:51" x14ac:dyDescent="0.2">
      <c r="F1078" s="53"/>
      <c r="J1078" s="30"/>
      <c r="AA1078" s="1"/>
      <c r="AB1078" s="1"/>
      <c r="AC1078" s="1"/>
      <c r="AE1078" s="8"/>
      <c r="AF1078" s="82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</row>
    <row r="1079" spans="6:51" x14ac:dyDescent="0.2">
      <c r="F1079" s="53"/>
      <c r="J1079" s="30"/>
      <c r="AA1079" s="1"/>
      <c r="AB1079" s="1"/>
      <c r="AC1079" s="1"/>
      <c r="AE1079" s="8"/>
      <c r="AF1079" s="82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</row>
    <row r="1080" spans="6:51" x14ac:dyDescent="0.2">
      <c r="F1080" s="53"/>
      <c r="J1080" s="30"/>
      <c r="AA1080" s="1"/>
      <c r="AB1080" s="1"/>
      <c r="AC1080" s="1"/>
      <c r="AE1080" s="8"/>
      <c r="AF1080" s="82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</row>
    <row r="1081" spans="6:51" x14ac:dyDescent="0.2">
      <c r="F1081" s="53"/>
      <c r="J1081" s="30"/>
      <c r="AA1081" s="1"/>
      <c r="AB1081" s="1"/>
      <c r="AC1081" s="1"/>
      <c r="AE1081" s="8"/>
      <c r="AF1081" s="82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</row>
    <row r="1082" spans="6:51" x14ac:dyDescent="0.2">
      <c r="F1082" s="53"/>
      <c r="J1082" s="30"/>
      <c r="AA1082" s="1"/>
      <c r="AB1082" s="1"/>
      <c r="AC1082" s="1"/>
      <c r="AE1082" s="8"/>
      <c r="AF1082" s="82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</row>
    <row r="1083" spans="6:51" x14ac:dyDescent="0.2">
      <c r="F1083" s="53"/>
      <c r="J1083" s="30"/>
      <c r="AA1083" s="1"/>
      <c r="AB1083" s="1"/>
      <c r="AC1083" s="1"/>
      <c r="AE1083" s="8"/>
      <c r="AF1083" s="82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</row>
    <row r="1084" spans="6:51" x14ac:dyDescent="0.2">
      <c r="F1084" s="53"/>
      <c r="J1084" s="30"/>
      <c r="AA1084" s="1"/>
      <c r="AB1084" s="1"/>
      <c r="AC1084" s="1"/>
      <c r="AE1084" s="8"/>
      <c r="AF1084" s="82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</row>
    <row r="1085" spans="6:51" x14ac:dyDescent="0.2">
      <c r="F1085" s="53"/>
      <c r="J1085" s="30"/>
      <c r="AA1085" s="1"/>
      <c r="AB1085" s="1"/>
      <c r="AC1085" s="1"/>
      <c r="AE1085" s="8"/>
      <c r="AF1085" s="82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</row>
    <row r="1086" spans="6:51" x14ac:dyDescent="0.2">
      <c r="F1086" s="53"/>
      <c r="J1086" s="30"/>
      <c r="AA1086" s="1"/>
      <c r="AB1086" s="1"/>
      <c r="AC1086" s="1"/>
      <c r="AE1086" s="8"/>
      <c r="AF1086" s="82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</row>
    <row r="1087" spans="6:51" x14ac:dyDescent="0.2">
      <c r="F1087" s="53"/>
      <c r="J1087" s="30"/>
      <c r="AA1087" s="1"/>
      <c r="AB1087" s="1"/>
      <c r="AC1087" s="1"/>
      <c r="AE1087" s="8"/>
      <c r="AF1087" s="82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</row>
    <row r="1088" spans="6:51" x14ac:dyDescent="0.2">
      <c r="F1088" s="53"/>
      <c r="J1088" s="30"/>
      <c r="AA1088" s="1"/>
      <c r="AB1088" s="1"/>
      <c r="AC1088" s="1"/>
      <c r="AE1088" s="8"/>
      <c r="AF1088" s="82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</row>
    <row r="1089" spans="6:51" x14ac:dyDescent="0.2">
      <c r="F1089" s="53"/>
      <c r="J1089" s="30"/>
      <c r="AA1089" s="1"/>
      <c r="AB1089" s="1"/>
      <c r="AC1089" s="1"/>
      <c r="AE1089" s="8"/>
      <c r="AF1089" s="82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</row>
    <row r="1090" spans="6:51" x14ac:dyDescent="0.2">
      <c r="F1090" s="53"/>
      <c r="J1090" s="30"/>
      <c r="AA1090" s="1"/>
      <c r="AB1090" s="1"/>
      <c r="AC1090" s="1"/>
      <c r="AE1090" s="8"/>
      <c r="AF1090" s="82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</row>
    <row r="1091" spans="6:51" x14ac:dyDescent="0.2">
      <c r="F1091" s="53"/>
      <c r="J1091" s="30"/>
      <c r="AA1091" s="1"/>
      <c r="AB1091" s="1"/>
      <c r="AC1091" s="1"/>
      <c r="AE1091" s="8"/>
      <c r="AF1091" s="82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</row>
    <row r="1092" spans="6:51" x14ac:dyDescent="0.2">
      <c r="F1092" s="53"/>
      <c r="J1092" s="30"/>
      <c r="AA1092" s="1"/>
      <c r="AB1092" s="1"/>
      <c r="AC1092" s="1"/>
      <c r="AE1092" s="8"/>
      <c r="AF1092" s="82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</row>
    <row r="1093" spans="6:51" x14ac:dyDescent="0.2">
      <c r="F1093" s="53"/>
      <c r="J1093" s="30"/>
      <c r="AA1093" s="1"/>
      <c r="AB1093" s="1"/>
      <c r="AC1093" s="1"/>
      <c r="AE1093" s="8"/>
      <c r="AF1093" s="82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</row>
    <row r="1094" spans="6:51" x14ac:dyDescent="0.2">
      <c r="F1094" s="53"/>
      <c r="J1094" s="30"/>
      <c r="AA1094" s="1"/>
      <c r="AB1094" s="1"/>
      <c r="AC1094" s="1"/>
      <c r="AE1094" s="8"/>
      <c r="AF1094" s="82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</row>
    <row r="1095" spans="6:51" x14ac:dyDescent="0.2">
      <c r="F1095" s="53"/>
      <c r="J1095" s="30"/>
      <c r="AA1095" s="1"/>
      <c r="AB1095" s="1"/>
      <c r="AC1095" s="1"/>
      <c r="AE1095" s="8"/>
      <c r="AF1095" s="82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</row>
    <row r="1096" spans="6:51" x14ac:dyDescent="0.2">
      <c r="F1096" s="53"/>
      <c r="J1096" s="30"/>
      <c r="AA1096" s="1"/>
      <c r="AB1096" s="1"/>
      <c r="AC1096" s="1"/>
      <c r="AE1096" s="8"/>
      <c r="AF1096" s="82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</row>
    <row r="1097" spans="6:51" x14ac:dyDescent="0.2">
      <c r="F1097" s="53"/>
      <c r="J1097" s="30"/>
      <c r="AA1097" s="1"/>
      <c r="AB1097" s="1"/>
      <c r="AC1097" s="1"/>
      <c r="AE1097" s="8"/>
      <c r="AF1097" s="82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</row>
    <row r="1098" spans="6:51" x14ac:dyDescent="0.2">
      <c r="F1098" s="53"/>
      <c r="J1098" s="30"/>
      <c r="AA1098" s="1"/>
      <c r="AB1098" s="1"/>
      <c r="AC1098" s="1"/>
      <c r="AE1098" s="8"/>
      <c r="AF1098" s="82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</row>
    <row r="1099" spans="6:51" x14ac:dyDescent="0.2">
      <c r="F1099" s="53"/>
      <c r="J1099" s="30"/>
      <c r="AA1099" s="1"/>
      <c r="AB1099" s="1"/>
      <c r="AC1099" s="1"/>
      <c r="AE1099" s="8"/>
      <c r="AF1099" s="82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</row>
    <row r="1100" spans="6:51" x14ac:dyDescent="0.2">
      <c r="F1100" s="53"/>
      <c r="J1100" s="30"/>
      <c r="AA1100" s="1"/>
      <c r="AB1100" s="1"/>
      <c r="AC1100" s="1"/>
      <c r="AE1100" s="8"/>
      <c r="AF1100" s="82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</row>
    <row r="1101" spans="6:51" x14ac:dyDescent="0.2">
      <c r="F1101" s="53"/>
      <c r="J1101" s="30"/>
      <c r="AA1101" s="1"/>
      <c r="AB1101" s="1"/>
      <c r="AC1101" s="1"/>
      <c r="AE1101" s="8"/>
      <c r="AF1101" s="82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</row>
    <row r="1102" spans="6:51" x14ac:dyDescent="0.2">
      <c r="F1102" s="53"/>
      <c r="J1102" s="30"/>
      <c r="AA1102" s="1"/>
      <c r="AB1102" s="1"/>
      <c r="AC1102" s="1"/>
      <c r="AE1102" s="8"/>
      <c r="AF1102" s="82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</row>
    <row r="1103" spans="6:51" x14ac:dyDescent="0.2">
      <c r="F1103" s="53"/>
      <c r="J1103" s="30"/>
      <c r="AA1103" s="1"/>
      <c r="AB1103" s="1"/>
      <c r="AC1103" s="1"/>
      <c r="AE1103" s="8"/>
      <c r="AF1103" s="82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</row>
    <row r="1104" spans="6:51" x14ac:dyDescent="0.2">
      <c r="F1104" s="53"/>
      <c r="J1104" s="30"/>
      <c r="AA1104" s="1"/>
      <c r="AB1104" s="1"/>
      <c r="AC1104" s="1"/>
      <c r="AE1104" s="8"/>
      <c r="AF1104" s="82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</row>
    <row r="1105" spans="6:51" x14ac:dyDescent="0.2">
      <c r="F1105" s="53"/>
      <c r="J1105" s="30"/>
      <c r="AA1105" s="1"/>
      <c r="AB1105" s="1"/>
      <c r="AC1105" s="1"/>
      <c r="AE1105" s="8"/>
      <c r="AF1105" s="82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</row>
    <row r="1106" spans="6:51" x14ac:dyDescent="0.2">
      <c r="F1106" s="53"/>
      <c r="J1106" s="30"/>
      <c r="AA1106" s="1"/>
      <c r="AB1106" s="1"/>
      <c r="AC1106" s="1"/>
      <c r="AE1106" s="8"/>
      <c r="AF1106" s="82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</row>
    <row r="1107" spans="6:51" x14ac:dyDescent="0.2">
      <c r="F1107" s="53"/>
      <c r="J1107" s="30"/>
      <c r="AA1107" s="1"/>
      <c r="AB1107" s="1"/>
      <c r="AC1107" s="1"/>
      <c r="AE1107" s="8"/>
      <c r="AF1107" s="82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</row>
    <row r="1108" spans="6:51" x14ac:dyDescent="0.2">
      <c r="F1108" s="53"/>
      <c r="J1108" s="30"/>
      <c r="AA1108" s="1"/>
      <c r="AB1108" s="1"/>
      <c r="AC1108" s="1"/>
      <c r="AE1108" s="8"/>
      <c r="AF1108" s="82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</row>
    <row r="1109" spans="6:51" x14ac:dyDescent="0.2">
      <c r="F1109" s="53"/>
      <c r="J1109" s="30"/>
      <c r="AA1109" s="1"/>
      <c r="AB1109" s="1"/>
      <c r="AC1109" s="1"/>
      <c r="AE1109" s="8"/>
      <c r="AF1109" s="82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</row>
    <row r="1110" spans="6:51" x14ac:dyDescent="0.2">
      <c r="F1110" s="53"/>
      <c r="J1110" s="30"/>
      <c r="AA1110" s="1"/>
      <c r="AB1110" s="1"/>
      <c r="AC1110" s="1"/>
      <c r="AE1110" s="8"/>
      <c r="AF1110" s="82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</row>
    <row r="1111" spans="6:51" x14ac:dyDescent="0.2">
      <c r="F1111" s="53"/>
      <c r="J1111" s="30"/>
      <c r="AA1111" s="1"/>
      <c r="AB1111" s="1"/>
      <c r="AC1111" s="1"/>
      <c r="AE1111" s="8"/>
      <c r="AF1111" s="82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</row>
    <row r="1112" spans="6:51" x14ac:dyDescent="0.2">
      <c r="F1112" s="53"/>
      <c r="J1112" s="30"/>
      <c r="AA1112" s="1"/>
      <c r="AB1112" s="1"/>
      <c r="AC1112" s="1"/>
      <c r="AE1112" s="8"/>
      <c r="AF1112" s="82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</row>
    <row r="1113" spans="6:51" x14ac:dyDescent="0.2">
      <c r="F1113" s="53"/>
      <c r="J1113" s="30"/>
      <c r="AA1113" s="1"/>
      <c r="AB1113" s="1"/>
      <c r="AC1113" s="1"/>
      <c r="AE1113" s="8"/>
      <c r="AF1113" s="82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</row>
    <row r="1114" spans="6:51" x14ac:dyDescent="0.2">
      <c r="F1114" s="53"/>
      <c r="J1114" s="30"/>
      <c r="AA1114" s="1"/>
      <c r="AB1114" s="1"/>
      <c r="AC1114" s="1"/>
      <c r="AE1114" s="8"/>
      <c r="AF1114" s="82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</row>
    <row r="1115" spans="6:51" x14ac:dyDescent="0.2">
      <c r="F1115" s="53"/>
      <c r="J1115" s="30"/>
      <c r="AA1115" s="1"/>
      <c r="AB1115" s="1"/>
      <c r="AC1115" s="1"/>
      <c r="AE1115" s="8"/>
      <c r="AF1115" s="82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</row>
    <row r="1116" spans="6:51" x14ac:dyDescent="0.2">
      <c r="F1116" s="53"/>
      <c r="J1116" s="30"/>
      <c r="AA1116" s="1"/>
      <c r="AB1116" s="1"/>
      <c r="AC1116" s="1"/>
      <c r="AE1116" s="8"/>
      <c r="AF1116" s="82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</row>
    <row r="1117" spans="6:51" x14ac:dyDescent="0.2">
      <c r="F1117" s="53"/>
      <c r="J1117" s="30"/>
      <c r="AA1117" s="1"/>
      <c r="AB1117" s="1"/>
      <c r="AC1117" s="1"/>
      <c r="AE1117" s="8"/>
      <c r="AF1117" s="82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</row>
    <row r="1118" spans="6:51" x14ac:dyDescent="0.2">
      <c r="F1118" s="53"/>
      <c r="J1118" s="30"/>
      <c r="AA1118" s="1"/>
      <c r="AB1118" s="1"/>
      <c r="AC1118" s="1"/>
      <c r="AE1118" s="8"/>
      <c r="AF1118" s="82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</row>
    <row r="1119" spans="6:51" x14ac:dyDescent="0.2">
      <c r="F1119" s="53"/>
      <c r="J1119" s="30"/>
      <c r="AA1119" s="1"/>
      <c r="AB1119" s="1"/>
      <c r="AC1119" s="1"/>
      <c r="AE1119" s="8"/>
      <c r="AF1119" s="82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</row>
    <row r="1120" spans="6:51" x14ac:dyDescent="0.2">
      <c r="F1120" s="53"/>
      <c r="J1120" s="30"/>
      <c r="AA1120" s="1"/>
      <c r="AB1120" s="1"/>
      <c r="AC1120" s="1"/>
      <c r="AE1120" s="8"/>
      <c r="AF1120" s="82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</row>
    <row r="1121" spans="6:51" x14ac:dyDescent="0.2">
      <c r="F1121" s="53"/>
      <c r="J1121" s="30"/>
      <c r="AA1121" s="1"/>
      <c r="AB1121" s="1"/>
      <c r="AC1121" s="1"/>
      <c r="AE1121" s="8"/>
      <c r="AF1121" s="82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</row>
    <row r="1122" spans="6:51" x14ac:dyDescent="0.2">
      <c r="F1122" s="53"/>
      <c r="J1122" s="30"/>
      <c r="AA1122" s="1"/>
      <c r="AB1122" s="1"/>
      <c r="AC1122" s="1"/>
      <c r="AE1122" s="8"/>
      <c r="AF1122" s="82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</row>
    <row r="1123" spans="6:51" x14ac:dyDescent="0.2">
      <c r="F1123" s="53"/>
      <c r="J1123" s="30"/>
      <c r="AA1123" s="1"/>
      <c r="AB1123" s="1"/>
      <c r="AC1123" s="1"/>
      <c r="AE1123" s="8"/>
      <c r="AF1123" s="82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</row>
    <row r="1124" spans="6:51" x14ac:dyDescent="0.2">
      <c r="F1124" s="53"/>
      <c r="J1124" s="30"/>
      <c r="AA1124" s="1"/>
      <c r="AB1124" s="1"/>
      <c r="AC1124" s="1"/>
      <c r="AE1124" s="8"/>
      <c r="AF1124" s="82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</row>
    <row r="1125" spans="6:51" x14ac:dyDescent="0.2">
      <c r="F1125" s="53"/>
      <c r="J1125" s="30"/>
      <c r="AA1125" s="1"/>
      <c r="AB1125" s="1"/>
      <c r="AC1125" s="1"/>
      <c r="AE1125" s="8"/>
      <c r="AF1125" s="82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</row>
    <row r="1126" spans="6:51" x14ac:dyDescent="0.2">
      <c r="F1126" s="53"/>
      <c r="J1126" s="30"/>
      <c r="AA1126" s="1"/>
      <c r="AB1126" s="1"/>
      <c r="AC1126" s="1"/>
      <c r="AE1126" s="8"/>
      <c r="AF1126" s="82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</row>
    <row r="1127" spans="6:51" x14ac:dyDescent="0.2">
      <c r="F1127" s="53"/>
      <c r="J1127" s="30"/>
      <c r="AA1127" s="1"/>
      <c r="AB1127" s="1"/>
      <c r="AC1127" s="1"/>
      <c r="AE1127" s="8"/>
      <c r="AF1127" s="82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</row>
    <row r="1128" spans="6:51" x14ac:dyDescent="0.2">
      <c r="F1128" s="53"/>
      <c r="J1128" s="30"/>
      <c r="AA1128" s="1"/>
      <c r="AB1128" s="1"/>
      <c r="AC1128" s="1"/>
      <c r="AE1128" s="8"/>
      <c r="AF1128" s="82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</row>
    <row r="1129" spans="6:51" x14ac:dyDescent="0.2">
      <c r="F1129" s="53"/>
      <c r="J1129" s="30"/>
      <c r="AA1129" s="1"/>
      <c r="AB1129" s="1"/>
      <c r="AC1129" s="1"/>
      <c r="AE1129" s="8"/>
      <c r="AF1129" s="82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</row>
    <row r="1130" spans="6:51" x14ac:dyDescent="0.2">
      <c r="F1130" s="53"/>
      <c r="J1130" s="30"/>
      <c r="AA1130" s="1"/>
      <c r="AB1130" s="1"/>
      <c r="AC1130" s="1"/>
      <c r="AE1130" s="8"/>
      <c r="AF1130" s="82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</row>
    <row r="1131" spans="6:51" x14ac:dyDescent="0.2">
      <c r="F1131" s="53"/>
      <c r="J1131" s="30"/>
      <c r="AA1131" s="1"/>
      <c r="AB1131" s="1"/>
      <c r="AC1131" s="1"/>
      <c r="AE1131" s="8"/>
      <c r="AF1131" s="82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</row>
    <row r="1132" spans="6:51" x14ac:dyDescent="0.2">
      <c r="F1132" s="53"/>
      <c r="J1132" s="30"/>
      <c r="AA1132" s="1"/>
      <c r="AB1132" s="1"/>
      <c r="AC1132" s="1"/>
      <c r="AE1132" s="8"/>
      <c r="AF1132" s="82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</row>
    <row r="1133" spans="6:51" x14ac:dyDescent="0.2">
      <c r="F1133" s="53"/>
      <c r="J1133" s="30"/>
      <c r="AA1133" s="1"/>
      <c r="AB1133" s="1"/>
      <c r="AC1133" s="1"/>
      <c r="AE1133" s="8"/>
      <c r="AF1133" s="82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</row>
    <row r="1134" spans="6:51" x14ac:dyDescent="0.2">
      <c r="F1134" s="53"/>
      <c r="J1134" s="30"/>
      <c r="AA1134" s="1"/>
      <c r="AB1134" s="1"/>
      <c r="AC1134" s="1"/>
      <c r="AE1134" s="8"/>
      <c r="AF1134" s="82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</row>
    <row r="1135" spans="6:51" x14ac:dyDescent="0.2">
      <c r="F1135" s="53"/>
      <c r="J1135" s="30"/>
      <c r="AA1135" s="1"/>
      <c r="AB1135" s="1"/>
      <c r="AC1135" s="1"/>
      <c r="AE1135" s="8"/>
      <c r="AF1135" s="82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</row>
    <row r="1136" spans="6:51" x14ac:dyDescent="0.2">
      <c r="F1136" s="53"/>
      <c r="J1136" s="30"/>
      <c r="AA1136" s="1"/>
      <c r="AB1136" s="1"/>
      <c r="AC1136" s="1"/>
      <c r="AE1136" s="8"/>
      <c r="AF1136" s="82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</row>
    <row r="1137" spans="6:51" x14ac:dyDescent="0.2">
      <c r="F1137" s="53"/>
      <c r="J1137" s="30"/>
      <c r="AA1137" s="1"/>
      <c r="AB1137" s="1"/>
      <c r="AC1137" s="1"/>
      <c r="AE1137" s="8"/>
      <c r="AF1137" s="82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</row>
    <row r="1138" spans="6:51" x14ac:dyDescent="0.2">
      <c r="F1138" s="53"/>
      <c r="J1138" s="30"/>
      <c r="AA1138" s="1"/>
      <c r="AB1138" s="1"/>
      <c r="AC1138" s="1"/>
      <c r="AE1138" s="8"/>
      <c r="AF1138" s="82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</row>
    <row r="1139" spans="6:51" x14ac:dyDescent="0.2">
      <c r="F1139" s="53"/>
      <c r="J1139" s="30"/>
      <c r="AA1139" s="1"/>
      <c r="AB1139" s="1"/>
      <c r="AC1139" s="1"/>
      <c r="AE1139" s="8"/>
      <c r="AF1139" s="82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</row>
    <row r="1140" spans="6:51" x14ac:dyDescent="0.2">
      <c r="F1140" s="53"/>
      <c r="J1140" s="30"/>
      <c r="AA1140" s="1"/>
      <c r="AB1140" s="1"/>
      <c r="AC1140" s="1"/>
      <c r="AE1140" s="8"/>
      <c r="AF1140" s="82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</row>
    <row r="1141" spans="6:51" x14ac:dyDescent="0.2">
      <c r="F1141" s="53"/>
      <c r="J1141" s="30"/>
      <c r="AA1141" s="1"/>
      <c r="AB1141" s="1"/>
      <c r="AC1141" s="1"/>
      <c r="AE1141" s="8"/>
      <c r="AF1141" s="82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</row>
    <row r="1142" spans="6:51" x14ac:dyDescent="0.2">
      <c r="F1142" s="53"/>
      <c r="J1142" s="30"/>
      <c r="AA1142" s="1"/>
      <c r="AB1142" s="1"/>
      <c r="AC1142" s="1"/>
      <c r="AE1142" s="8"/>
      <c r="AF1142" s="82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</row>
    <row r="1143" spans="6:51" x14ac:dyDescent="0.2">
      <c r="F1143" s="53"/>
      <c r="J1143" s="30"/>
      <c r="AA1143" s="1"/>
      <c r="AB1143" s="1"/>
      <c r="AC1143" s="1"/>
      <c r="AE1143" s="8"/>
      <c r="AF1143" s="82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</row>
    <row r="1144" spans="6:51" x14ac:dyDescent="0.2">
      <c r="F1144" s="53"/>
      <c r="J1144" s="30"/>
      <c r="AA1144" s="1"/>
      <c r="AB1144" s="1"/>
      <c r="AC1144" s="1"/>
      <c r="AE1144" s="8"/>
      <c r="AF1144" s="82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</row>
    <row r="1145" spans="6:51" x14ac:dyDescent="0.2">
      <c r="F1145" s="53"/>
      <c r="J1145" s="30"/>
      <c r="AA1145" s="1"/>
      <c r="AB1145" s="1"/>
      <c r="AC1145" s="1"/>
      <c r="AE1145" s="8"/>
      <c r="AF1145" s="82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</row>
    <row r="1146" spans="6:51" x14ac:dyDescent="0.2">
      <c r="F1146" s="53"/>
      <c r="J1146" s="30"/>
      <c r="AA1146" s="1"/>
      <c r="AB1146" s="1"/>
      <c r="AC1146" s="1"/>
      <c r="AE1146" s="8"/>
      <c r="AF1146" s="82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</row>
    <row r="1147" spans="6:51" x14ac:dyDescent="0.2">
      <c r="F1147" s="53"/>
      <c r="J1147" s="30"/>
      <c r="AA1147" s="1"/>
      <c r="AB1147" s="1"/>
      <c r="AC1147" s="1"/>
      <c r="AE1147" s="8"/>
      <c r="AF1147" s="82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</row>
    <row r="1148" spans="6:51" x14ac:dyDescent="0.2">
      <c r="F1148" s="53"/>
      <c r="J1148" s="30"/>
      <c r="AA1148" s="1"/>
      <c r="AB1148" s="1"/>
      <c r="AC1148" s="1"/>
      <c r="AE1148" s="8"/>
      <c r="AF1148" s="82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</row>
    <row r="1149" spans="6:51" x14ac:dyDescent="0.2">
      <c r="F1149" s="53"/>
      <c r="J1149" s="30"/>
      <c r="AA1149" s="1"/>
      <c r="AB1149" s="1"/>
      <c r="AC1149" s="1"/>
      <c r="AE1149" s="8"/>
      <c r="AF1149" s="82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</row>
    <row r="1150" spans="6:51" x14ac:dyDescent="0.2">
      <c r="F1150" s="53"/>
      <c r="J1150" s="30"/>
      <c r="AA1150" s="1"/>
      <c r="AB1150" s="1"/>
      <c r="AC1150" s="1"/>
      <c r="AE1150" s="8"/>
      <c r="AF1150" s="82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</row>
    <row r="1151" spans="6:51" x14ac:dyDescent="0.2">
      <c r="F1151" s="53"/>
      <c r="J1151" s="30"/>
      <c r="AA1151" s="1"/>
      <c r="AB1151" s="1"/>
      <c r="AC1151" s="1"/>
      <c r="AE1151" s="8"/>
      <c r="AF1151" s="82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</row>
    <row r="1152" spans="6:51" x14ac:dyDescent="0.2">
      <c r="F1152" s="53"/>
      <c r="J1152" s="30"/>
      <c r="AA1152" s="1"/>
      <c r="AB1152" s="1"/>
      <c r="AC1152" s="1"/>
      <c r="AE1152" s="8"/>
      <c r="AF1152" s="82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</row>
    <row r="1153" spans="6:51" x14ac:dyDescent="0.2">
      <c r="F1153" s="53"/>
      <c r="J1153" s="30"/>
      <c r="AA1153" s="1"/>
      <c r="AB1153" s="1"/>
      <c r="AC1153" s="1"/>
      <c r="AE1153" s="8"/>
      <c r="AF1153" s="82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</row>
    <row r="1154" spans="6:51" x14ac:dyDescent="0.2">
      <c r="F1154" s="53"/>
      <c r="J1154" s="30"/>
      <c r="AA1154" s="1"/>
      <c r="AB1154" s="1"/>
      <c r="AC1154" s="1"/>
      <c r="AE1154" s="8"/>
      <c r="AF1154" s="82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</row>
    <row r="1155" spans="6:51" x14ac:dyDescent="0.2">
      <c r="F1155" s="53"/>
      <c r="J1155" s="30"/>
      <c r="AA1155" s="1"/>
      <c r="AB1155" s="1"/>
      <c r="AC1155" s="1"/>
      <c r="AE1155" s="8"/>
      <c r="AF1155" s="82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</row>
    <row r="1156" spans="6:51" x14ac:dyDescent="0.2">
      <c r="F1156" s="53"/>
      <c r="J1156" s="30"/>
      <c r="AA1156" s="1"/>
      <c r="AB1156" s="1"/>
      <c r="AC1156" s="1"/>
      <c r="AE1156" s="8"/>
      <c r="AF1156" s="82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</row>
    <row r="1157" spans="6:51" x14ac:dyDescent="0.2">
      <c r="F1157" s="53"/>
      <c r="J1157" s="30"/>
      <c r="AA1157" s="1"/>
      <c r="AB1157" s="1"/>
      <c r="AC1157" s="1"/>
      <c r="AE1157" s="8"/>
      <c r="AF1157" s="82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</row>
    <row r="1158" spans="6:51" x14ac:dyDescent="0.2">
      <c r="F1158" s="53"/>
      <c r="J1158" s="30"/>
      <c r="AA1158" s="1"/>
      <c r="AB1158" s="1"/>
      <c r="AC1158" s="1"/>
      <c r="AE1158" s="8"/>
      <c r="AF1158" s="82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</row>
    <row r="1159" spans="6:51" x14ac:dyDescent="0.2">
      <c r="F1159" s="53"/>
      <c r="J1159" s="30"/>
      <c r="AA1159" s="1"/>
      <c r="AB1159" s="1"/>
      <c r="AC1159" s="1"/>
      <c r="AE1159" s="8"/>
      <c r="AF1159" s="82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</row>
    <row r="1160" spans="6:51" x14ac:dyDescent="0.2">
      <c r="F1160" s="53"/>
      <c r="J1160" s="30"/>
      <c r="AA1160" s="1"/>
      <c r="AB1160" s="1"/>
      <c r="AC1160" s="1"/>
      <c r="AE1160" s="8"/>
      <c r="AF1160" s="82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</row>
    <row r="1161" spans="6:51" x14ac:dyDescent="0.2">
      <c r="F1161" s="53"/>
      <c r="J1161" s="30"/>
      <c r="AA1161" s="1"/>
      <c r="AB1161" s="1"/>
      <c r="AC1161" s="1"/>
      <c r="AE1161" s="8"/>
      <c r="AF1161" s="82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</row>
    <row r="1162" spans="6:51" x14ac:dyDescent="0.2">
      <c r="F1162" s="53"/>
      <c r="J1162" s="30"/>
      <c r="AA1162" s="1"/>
      <c r="AB1162" s="1"/>
      <c r="AC1162" s="1"/>
      <c r="AE1162" s="8"/>
      <c r="AF1162" s="82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</row>
    <row r="1163" spans="6:51" x14ac:dyDescent="0.2">
      <c r="F1163" s="53"/>
      <c r="J1163" s="30"/>
      <c r="AA1163" s="1"/>
      <c r="AB1163" s="1"/>
      <c r="AC1163" s="1"/>
      <c r="AE1163" s="8"/>
      <c r="AF1163" s="82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</row>
    <row r="1164" spans="6:51" x14ac:dyDescent="0.2">
      <c r="F1164" s="53"/>
      <c r="J1164" s="30"/>
      <c r="AA1164" s="1"/>
      <c r="AB1164" s="1"/>
      <c r="AC1164" s="1"/>
      <c r="AE1164" s="8"/>
      <c r="AF1164" s="82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</row>
    <row r="1165" spans="6:51" x14ac:dyDescent="0.2">
      <c r="F1165" s="53"/>
      <c r="J1165" s="30"/>
      <c r="AA1165" s="1"/>
      <c r="AB1165" s="1"/>
      <c r="AC1165" s="1"/>
      <c r="AE1165" s="8"/>
      <c r="AF1165" s="82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</row>
    <row r="1166" spans="6:51" x14ac:dyDescent="0.2">
      <c r="F1166" s="53"/>
      <c r="J1166" s="30"/>
      <c r="AA1166" s="1"/>
      <c r="AB1166" s="1"/>
      <c r="AC1166" s="1"/>
      <c r="AE1166" s="8"/>
      <c r="AF1166" s="82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</row>
    <row r="1167" spans="6:51" x14ac:dyDescent="0.2">
      <c r="F1167" s="53"/>
      <c r="J1167" s="30"/>
      <c r="AA1167" s="1"/>
      <c r="AB1167" s="1"/>
      <c r="AC1167" s="1"/>
      <c r="AE1167" s="8"/>
      <c r="AF1167" s="82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</row>
    <row r="1168" spans="6:51" x14ac:dyDescent="0.2">
      <c r="F1168" s="53"/>
      <c r="J1168" s="30"/>
      <c r="AA1168" s="1"/>
      <c r="AB1168" s="1"/>
      <c r="AC1168" s="1"/>
      <c r="AE1168" s="8"/>
      <c r="AF1168" s="82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</row>
    <row r="1169" spans="6:51" x14ac:dyDescent="0.2">
      <c r="F1169" s="53"/>
      <c r="J1169" s="30"/>
      <c r="AA1169" s="1"/>
      <c r="AB1169" s="1"/>
      <c r="AC1169" s="1"/>
      <c r="AE1169" s="8"/>
      <c r="AF1169" s="82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</row>
    <row r="1170" spans="6:51" x14ac:dyDescent="0.2">
      <c r="F1170" s="53"/>
      <c r="J1170" s="30"/>
      <c r="AA1170" s="1"/>
      <c r="AB1170" s="1"/>
      <c r="AC1170" s="1"/>
      <c r="AE1170" s="8"/>
      <c r="AF1170" s="82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</row>
    <row r="1171" spans="6:51" x14ac:dyDescent="0.2">
      <c r="F1171" s="53"/>
      <c r="J1171" s="30"/>
      <c r="AA1171" s="1"/>
      <c r="AB1171" s="1"/>
      <c r="AC1171" s="1"/>
      <c r="AE1171" s="8"/>
      <c r="AF1171" s="82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</row>
    <row r="1172" spans="6:51" x14ac:dyDescent="0.2">
      <c r="F1172" s="53"/>
      <c r="J1172" s="30"/>
      <c r="AA1172" s="1"/>
      <c r="AB1172" s="1"/>
      <c r="AC1172" s="1"/>
      <c r="AE1172" s="8"/>
      <c r="AF1172" s="82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</row>
    <row r="1173" spans="6:51" x14ac:dyDescent="0.2">
      <c r="F1173" s="53"/>
      <c r="J1173" s="30"/>
      <c r="AA1173" s="1"/>
      <c r="AB1173" s="1"/>
      <c r="AC1173" s="1"/>
      <c r="AE1173" s="8"/>
      <c r="AF1173" s="82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</row>
    <row r="1174" spans="6:51" x14ac:dyDescent="0.2">
      <c r="F1174" s="53"/>
      <c r="J1174" s="30"/>
      <c r="AA1174" s="1"/>
      <c r="AB1174" s="1"/>
      <c r="AC1174" s="1"/>
      <c r="AE1174" s="8"/>
      <c r="AF1174" s="82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</row>
    <row r="1175" spans="6:51" x14ac:dyDescent="0.2">
      <c r="F1175" s="53"/>
      <c r="J1175" s="30"/>
      <c r="AA1175" s="1"/>
      <c r="AB1175" s="1"/>
      <c r="AC1175" s="1"/>
      <c r="AE1175" s="8"/>
      <c r="AF1175" s="82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</row>
    <row r="1176" spans="6:51" x14ac:dyDescent="0.2">
      <c r="F1176" s="53"/>
      <c r="J1176" s="30"/>
      <c r="AA1176" s="1"/>
      <c r="AB1176" s="1"/>
      <c r="AC1176" s="1"/>
      <c r="AE1176" s="8"/>
      <c r="AF1176" s="82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</row>
    <row r="1177" spans="6:51" x14ac:dyDescent="0.2">
      <c r="F1177" s="53"/>
      <c r="J1177" s="30"/>
      <c r="AA1177" s="1"/>
      <c r="AB1177" s="1"/>
      <c r="AC1177" s="1"/>
      <c r="AE1177" s="8"/>
      <c r="AF1177" s="82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</row>
    <row r="1178" spans="6:51" x14ac:dyDescent="0.2">
      <c r="F1178" s="53"/>
      <c r="J1178" s="30"/>
      <c r="AA1178" s="1"/>
      <c r="AB1178" s="1"/>
      <c r="AC1178" s="1"/>
      <c r="AE1178" s="8"/>
      <c r="AF1178" s="82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</row>
    <row r="1179" spans="6:51" x14ac:dyDescent="0.2">
      <c r="F1179" s="53"/>
      <c r="J1179" s="30"/>
      <c r="AA1179" s="1"/>
      <c r="AB1179" s="1"/>
      <c r="AC1179" s="1"/>
      <c r="AE1179" s="8"/>
      <c r="AF1179" s="82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</row>
    <row r="1180" spans="6:51" x14ac:dyDescent="0.2">
      <c r="F1180" s="53"/>
      <c r="J1180" s="30"/>
      <c r="AA1180" s="1"/>
      <c r="AB1180" s="1"/>
      <c r="AC1180" s="1"/>
      <c r="AE1180" s="8"/>
      <c r="AF1180" s="82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</row>
    <row r="1181" spans="6:51" x14ac:dyDescent="0.2">
      <c r="F1181" s="53"/>
      <c r="J1181" s="30"/>
      <c r="AA1181" s="1"/>
      <c r="AB1181" s="1"/>
      <c r="AC1181" s="1"/>
      <c r="AE1181" s="8"/>
      <c r="AF1181" s="82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</row>
    <row r="1182" spans="6:51" x14ac:dyDescent="0.2">
      <c r="F1182" s="53"/>
      <c r="J1182" s="30"/>
      <c r="AA1182" s="1"/>
      <c r="AB1182" s="1"/>
      <c r="AC1182" s="1"/>
      <c r="AE1182" s="8"/>
      <c r="AF1182" s="82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</row>
    <row r="1183" spans="6:51" x14ac:dyDescent="0.2">
      <c r="F1183" s="53"/>
      <c r="J1183" s="30"/>
      <c r="AA1183" s="1"/>
      <c r="AB1183" s="1"/>
      <c r="AC1183" s="1"/>
      <c r="AE1183" s="8"/>
      <c r="AF1183" s="82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</row>
    <row r="1184" spans="6:51" x14ac:dyDescent="0.2">
      <c r="F1184" s="53"/>
      <c r="J1184" s="30"/>
      <c r="AA1184" s="1"/>
      <c r="AB1184" s="1"/>
      <c r="AC1184" s="1"/>
      <c r="AE1184" s="8"/>
      <c r="AF1184" s="82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</row>
    <row r="1185" spans="6:51" x14ac:dyDescent="0.2">
      <c r="F1185" s="53"/>
      <c r="J1185" s="30"/>
      <c r="AA1185" s="1"/>
      <c r="AB1185" s="1"/>
      <c r="AC1185" s="1"/>
      <c r="AE1185" s="8"/>
      <c r="AF1185" s="82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</row>
    <row r="1186" spans="6:51" x14ac:dyDescent="0.2">
      <c r="F1186" s="53"/>
      <c r="J1186" s="30"/>
      <c r="AA1186" s="1"/>
      <c r="AB1186" s="1"/>
      <c r="AC1186" s="1"/>
      <c r="AE1186" s="8"/>
      <c r="AF1186" s="82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</row>
    <row r="1187" spans="6:51" x14ac:dyDescent="0.2">
      <c r="F1187" s="53"/>
      <c r="J1187" s="30"/>
      <c r="AA1187" s="1"/>
      <c r="AB1187" s="1"/>
      <c r="AC1187" s="1"/>
      <c r="AE1187" s="8"/>
      <c r="AF1187" s="82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</row>
    <row r="1188" spans="6:51" x14ac:dyDescent="0.2">
      <c r="F1188" s="53"/>
      <c r="J1188" s="30"/>
      <c r="AA1188" s="1"/>
      <c r="AB1188" s="1"/>
      <c r="AC1188" s="1"/>
      <c r="AE1188" s="8"/>
      <c r="AF1188" s="82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</row>
    <row r="1189" spans="6:51" x14ac:dyDescent="0.2">
      <c r="F1189" s="53"/>
      <c r="J1189" s="30"/>
      <c r="AA1189" s="1"/>
      <c r="AB1189" s="1"/>
      <c r="AC1189" s="1"/>
      <c r="AE1189" s="8"/>
      <c r="AF1189" s="82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</row>
    <row r="1190" spans="6:51" x14ac:dyDescent="0.2">
      <c r="F1190" s="53"/>
      <c r="J1190" s="30"/>
      <c r="AA1190" s="1"/>
      <c r="AB1190" s="1"/>
      <c r="AC1190" s="1"/>
      <c r="AE1190" s="8"/>
      <c r="AF1190" s="82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</row>
    <row r="1191" spans="6:51" x14ac:dyDescent="0.2">
      <c r="F1191" s="53"/>
      <c r="J1191" s="30"/>
      <c r="AA1191" s="1"/>
      <c r="AB1191" s="1"/>
      <c r="AC1191" s="1"/>
      <c r="AE1191" s="8"/>
      <c r="AF1191" s="82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</row>
    <row r="1192" spans="6:51" x14ac:dyDescent="0.2">
      <c r="F1192" s="53"/>
      <c r="J1192" s="30"/>
      <c r="AA1192" s="1"/>
      <c r="AB1192" s="1"/>
      <c r="AC1192" s="1"/>
      <c r="AE1192" s="8"/>
      <c r="AF1192" s="82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</row>
    <row r="1193" spans="6:51" x14ac:dyDescent="0.2">
      <c r="F1193" s="53"/>
      <c r="J1193" s="30"/>
      <c r="AA1193" s="1"/>
      <c r="AB1193" s="1"/>
      <c r="AC1193" s="1"/>
      <c r="AE1193" s="8"/>
      <c r="AF1193" s="82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</row>
    <row r="1194" spans="6:51" x14ac:dyDescent="0.2">
      <c r="F1194" s="53"/>
      <c r="J1194" s="30"/>
      <c r="AA1194" s="1"/>
      <c r="AB1194" s="1"/>
      <c r="AC1194" s="1"/>
      <c r="AE1194" s="8"/>
      <c r="AF1194" s="82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</row>
    <row r="1195" spans="6:51" x14ac:dyDescent="0.2">
      <c r="F1195" s="53"/>
      <c r="J1195" s="30"/>
      <c r="AA1195" s="1"/>
      <c r="AB1195" s="1"/>
      <c r="AC1195" s="1"/>
      <c r="AE1195" s="8"/>
      <c r="AF1195" s="82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</row>
    <row r="1196" spans="6:51" x14ac:dyDescent="0.2">
      <c r="F1196" s="53"/>
      <c r="J1196" s="30"/>
      <c r="AA1196" s="1"/>
      <c r="AB1196" s="1"/>
      <c r="AC1196" s="1"/>
      <c r="AE1196" s="8"/>
      <c r="AF1196" s="82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</row>
    <row r="1197" spans="6:51" x14ac:dyDescent="0.2">
      <c r="F1197" s="53"/>
      <c r="J1197" s="30"/>
      <c r="AA1197" s="1"/>
      <c r="AB1197" s="1"/>
      <c r="AC1197" s="1"/>
      <c r="AE1197" s="8"/>
      <c r="AF1197" s="82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</row>
    <row r="1198" spans="6:51" x14ac:dyDescent="0.2">
      <c r="F1198" s="53"/>
      <c r="J1198" s="30"/>
      <c r="AA1198" s="1"/>
      <c r="AB1198" s="1"/>
      <c r="AC1198" s="1"/>
      <c r="AE1198" s="8"/>
      <c r="AF1198" s="82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</row>
    <row r="1199" spans="6:51" x14ac:dyDescent="0.2">
      <c r="F1199" s="53"/>
      <c r="J1199" s="30"/>
      <c r="AA1199" s="1"/>
      <c r="AB1199" s="1"/>
      <c r="AC1199" s="1"/>
      <c r="AE1199" s="8"/>
      <c r="AF1199" s="82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</row>
    <row r="1200" spans="6:51" x14ac:dyDescent="0.2">
      <c r="F1200" s="53"/>
      <c r="J1200" s="30"/>
      <c r="AA1200" s="1"/>
      <c r="AB1200" s="1"/>
      <c r="AC1200" s="1"/>
      <c r="AE1200" s="8"/>
      <c r="AF1200" s="82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</row>
    <row r="1201" spans="6:51" x14ac:dyDescent="0.2">
      <c r="F1201" s="53"/>
      <c r="J1201" s="30"/>
      <c r="AA1201" s="1"/>
      <c r="AB1201" s="1"/>
      <c r="AC1201" s="1"/>
      <c r="AE1201" s="8"/>
      <c r="AF1201" s="82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</row>
    <row r="1202" spans="6:51" x14ac:dyDescent="0.2">
      <c r="F1202" s="53"/>
      <c r="J1202" s="30"/>
      <c r="AA1202" s="1"/>
      <c r="AB1202" s="1"/>
      <c r="AC1202" s="1"/>
      <c r="AE1202" s="8"/>
      <c r="AF1202" s="82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</row>
    <row r="1203" spans="6:51" x14ac:dyDescent="0.2">
      <c r="F1203" s="53"/>
      <c r="J1203" s="30"/>
      <c r="AA1203" s="1"/>
      <c r="AB1203" s="1"/>
      <c r="AC1203" s="1"/>
      <c r="AE1203" s="8"/>
      <c r="AF1203" s="82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</row>
    <row r="1204" spans="6:51" x14ac:dyDescent="0.2">
      <c r="F1204" s="53"/>
      <c r="J1204" s="30"/>
      <c r="AA1204" s="1"/>
      <c r="AB1204" s="1"/>
      <c r="AC1204" s="1"/>
      <c r="AE1204" s="8"/>
      <c r="AF1204" s="82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</row>
    <row r="1205" spans="6:51" x14ac:dyDescent="0.2">
      <c r="F1205" s="53"/>
      <c r="J1205" s="30"/>
      <c r="AA1205" s="1"/>
      <c r="AB1205" s="1"/>
      <c r="AC1205" s="1"/>
      <c r="AE1205" s="8"/>
      <c r="AF1205" s="82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</row>
    <row r="1206" spans="6:51" x14ac:dyDescent="0.2">
      <c r="F1206" s="53"/>
      <c r="J1206" s="30"/>
      <c r="AA1206" s="1"/>
      <c r="AB1206" s="1"/>
      <c r="AC1206" s="1"/>
      <c r="AE1206" s="8"/>
      <c r="AF1206" s="82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</row>
    <row r="1207" spans="6:51" x14ac:dyDescent="0.2">
      <c r="F1207" s="53"/>
      <c r="J1207" s="30"/>
      <c r="AA1207" s="1"/>
      <c r="AB1207" s="1"/>
      <c r="AC1207" s="1"/>
      <c r="AE1207" s="8"/>
      <c r="AF1207" s="82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</row>
    <row r="1208" spans="6:51" x14ac:dyDescent="0.2">
      <c r="F1208" s="53"/>
      <c r="J1208" s="30"/>
      <c r="AA1208" s="1"/>
      <c r="AB1208" s="1"/>
      <c r="AC1208" s="1"/>
      <c r="AE1208" s="8"/>
      <c r="AF1208" s="82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</row>
    <row r="1209" spans="6:51" x14ac:dyDescent="0.2">
      <c r="F1209" s="53"/>
      <c r="J1209" s="30"/>
      <c r="AA1209" s="1"/>
      <c r="AB1209" s="1"/>
      <c r="AC1209" s="1"/>
      <c r="AE1209" s="8"/>
      <c r="AF1209" s="82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</row>
    <row r="1210" spans="6:51" x14ac:dyDescent="0.2">
      <c r="F1210" s="53"/>
      <c r="J1210" s="30"/>
      <c r="AA1210" s="1"/>
      <c r="AB1210" s="1"/>
      <c r="AC1210" s="1"/>
      <c r="AE1210" s="8"/>
      <c r="AF1210" s="82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</row>
    <row r="1211" spans="6:51" x14ac:dyDescent="0.2">
      <c r="F1211" s="53"/>
      <c r="J1211" s="30"/>
      <c r="AA1211" s="1"/>
      <c r="AB1211" s="1"/>
      <c r="AC1211" s="1"/>
      <c r="AE1211" s="8"/>
      <c r="AF1211" s="82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</row>
    <row r="1212" spans="6:51" x14ac:dyDescent="0.2">
      <c r="F1212" s="53"/>
      <c r="J1212" s="30"/>
      <c r="AA1212" s="1"/>
      <c r="AB1212" s="1"/>
      <c r="AC1212" s="1"/>
      <c r="AE1212" s="8"/>
      <c r="AF1212" s="82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</row>
    <row r="1213" spans="6:51" x14ac:dyDescent="0.2">
      <c r="F1213" s="53"/>
      <c r="J1213" s="30"/>
      <c r="AA1213" s="1"/>
      <c r="AB1213" s="1"/>
      <c r="AC1213" s="1"/>
      <c r="AE1213" s="8"/>
      <c r="AF1213" s="82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</row>
    <row r="1214" spans="6:51" x14ac:dyDescent="0.2">
      <c r="F1214" s="53"/>
      <c r="J1214" s="30"/>
      <c r="AA1214" s="1"/>
      <c r="AB1214" s="1"/>
      <c r="AC1214" s="1"/>
      <c r="AE1214" s="8"/>
      <c r="AF1214" s="82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</row>
    <row r="1215" spans="6:51" x14ac:dyDescent="0.2">
      <c r="F1215" s="53"/>
      <c r="J1215" s="30"/>
      <c r="AA1215" s="1"/>
      <c r="AB1215" s="1"/>
      <c r="AC1215" s="1"/>
      <c r="AE1215" s="8"/>
      <c r="AF1215" s="82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</row>
    <row r="1216" spans="6:51" x14ac:dyDescent="0.2">
      <c r="F1216" s="53"/>
      <c r="J1216" s="30"/>
      <c r="AA1216" s="1"/>
      <c r="AB1216" s="1"/>
      <c r="AC1216" s="1"/>
      <c r="AE1216" s="8"/>
      <c r="AF1216" s="82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</row>
    <row r="1217" spans="6:51" x14ac:dyDescent="0.2">
      <c r="F1217" s="53"/>
      <c r="J1217" s="30"/>
      <c r="AA1217" s="1"/>
      <c r="AB1217" s="1"/>
      <c r="AC1217" s="1"/>
      <c r="AE1217" s="8"/>
      <c r="AF1217" s="82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</row>
    <row r="1218" spans="6:51" x14ac:dyDescent="0.2">
      <c r="F1218" s="53"/>
      <c r="J1218" s="30"/>
      <c r="AA1218" s="1"/>
      <c r="AB1218" s="1"/>
      <c r="AC1218" s="1"/>
      <c r="AE1218" s="8"/>
      <c r="AF1218" s="82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</row>
    <row r="1219" spans="6:51" x14ac:dyDescent="0.2">
      <c r="F1219" s="53"/>
      <c r="J1219" s="30"/>
      <c r="AA1219" s="1"/>
      <c r="AB1219" s="1"/>
      <c r="AC1219" s="1"/>
      <c r="AE1219" s="8"/>
      <c r="AF1219" s="82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</row>
    <row r="1220" spans="6:51" x14ac:dyDescent="0.2">
      <c r="F1220" s="53"/>
      <c r="J1220" s="30"/>
      <c r="AA1220" s="1"/>
      <c r="AB1220" s="1"/>
      <c r="AC1220" s="1"/>
      <c r="AE1220" s="8"/>
      <c r="AF1220" s="82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</row>
    <row r="1221" spans="6:51" x14ac:dyDescent="0.2">
      <c r="F1221" s="53"/>
      <c r="J1221" s="30"/>
      <c r="AA1221" s="1"/>
      <c r="AB1221" s="1"/>
      <c r="AC1221" s="1"/>
      <c r="AE1221" s="8"/>
      <c r="AF1221" s="82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</row>
    <row r="1222" spans="6:51" x14ac:dyDescent="0.2">
      <c r="F1222" s="53"/>
      <c r="J1222" s="30"/>
      <c r="AA1222" s="1"/>
      <c r="AB1222" s="1"/>
      <c r="AC1222" s="1"/>
      <c r="AE1222" s="8"/>
      <c r="AF1222" s="82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</row>
    <row r="1223" spans="6:51" x14ac:dyDescent="0.2">
      <c r="F1223" s="53"/>
      <c r="J1223" s="30"/>
      <c r="AA1223" s="1"/>
      <c r="AB1223" s="1"/>
      <c r="AC1223" s="1"/>
      <c r="AE1223" s="8"/>
      <c r="AF1223" s="82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</row>
    <row r="1224" spans="6:51" x14ac:dyDescent="0.2">
      <c r="F1224" s="53"/>
      <c r="J1224" s="30"/>
      <c r="AA1224" s="1"/>
      <c r="AB1224" s="1"/>
      <c r="AC1224" s="1"/>
      <c r="AE1224" s="8"/>
      <c r="AF1224" s="82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</row>
    <row r="1225" spans="6:51" x14ac:dyDescent="0.2">
      <c r="F1225" s="53"/>
      <c r="J1225" s="30"/>
      <c r="AA1225" s="1"/>
      <c r="AB1225" s="1"/>
      <c r="AC1225" s="1"/>
      <c r="AE1225" s="8"/>
      <c r="AF1225" s="82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</row>
    <row r="1226" spans="6:51" x14ac:dyDescent="0.2">
      <c r="F1226" s="53"/>
      <c r="J1226" s="30"/>
      <c r="AA1226" s="1"/>
      <c r="AB1226" s="1"/>
      <c r="AC1226" s="1"/>
      <c r="AE1226" s="8"/>
      <c r="AF1226" s="82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</row>
    <row r="1227" spans="6:51" x14ac:dyDescent="0.2">
      <c r="F1227" s="53"/>
      <c r="J1227" s="30"/>
      <c r="AA1227" s="1"/>
      <c r="AB1227" s="1"/>
      <c r="AC1227" s="1"/>
      <c r="AE1227" s="8"/>
      <c r="AF1227" s="82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</row>
    <row r="1228" spans="6:51" x14ac:dyDescent="0.2">
      <c r="F1228" s="53"/>
      <c r="J1228" s="30"/>
      <c r="AA1228" s="1"/>
      <c r="AB1228" s="1"/>
      <c r="AC1228" s="1"/>
      <c r="AE1228" s="8"/>
      <c r="AF1228" s="82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</row>
    <row r="1229" spans="6:51" x14ac:dyDescent="0.2">
      <c r="F1229" s="53"/>
      <c r="J1229" s="30"/>
      <c r="AA1229" s="1"/>
      <c r="AB1229" s="1"/>
      <c r="AC1229" s="1"/>
      <c r="AE1229" s="8"/>
      <c r="AF1229" s="82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</row>
    <row r="1230" spans="6:51" x14ac:dyDescent="0.2">
      <c r="F1230" s="53"/>
      <c r="J1230" s="30"/>
      <c r="AA1230" s="1"/>
      <c r="AB1230" s="1"/>
      <c r="AC1230" s="1"/>
      <c r="AE1230" s="8"/>
      <c r="AF1230" s="82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</row>
    <row r="1231" spans="6:51" x14ac:dyDescent="0.2">
      <c r="F1231" s="53"/>
      <c r="J1231" s="30"/>
      <c r="AA1231" s="1"/>
      <c r="AB1231" s="1"/>
      <c r="AC1231" s="1"/>
      <c r="AE1231" s="8"/>
      <c r="AF1231" s="82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</row>
    <row r="1232" spans="6:51" x14ac:dyDescent="0.2">
      <c r="F1232" s="53"/>
      <c r="J1232" s="30"/>
      <c r="AA1232" s="1"/>
      <c r="AB1232" s="1"/>
      <c r="AC1232" s="1"/>
      <c r="AE1232" s="8"/>
      <c r="AF1232" s="82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</row>
    <row r="1233" spans="6:51" x14ac:dyDescent="0.2">
      <c r="F1233" s="53"/>
      <c r="J1233" s="30"/>
      <c r="AA1233" s="1"/>
      <c r="AB1233" s="1"/>
      <c r="AC1233" s="1"/>
      <c r="AE1233" s="8"/>
      <c r="AF1233" s="82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</row>
    <row r="1234" spans="6:51" x14ac:dyDescent="0.2">
      <c r="F1234" s="53"/>
      <c r="J1234" s="30"/>
      <c r="AA1234" s="1"/>
      <c r="AB1234" s="1"/>
      <c r="AC1234" s="1"/>
      <c r="AE1234" s="8"/>
      <c r="AF1234" s="82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</row>
    <row r="1235" spans="6:51" x14ac:dyDescent="0.2">
      <c r="F1235" s="53"/>
      <c r="J1235" s="30"/>
      <c r="AA1235" s="1"/>
      <c r="AB1235" s="1"/>
      <c r="AC1235" s="1"/>
      <c r="AE1235" s="8"/>
      <c r="AF1235" s="82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</row>
    <row r="1236" spans="6:51" x14ac:dyDescent="0.2">
      <c r="F1236" s="53"/>
      <c r="J1236" s="30"/>
      <c r="AA1236" s="1"/>
      <c r="AB1236" s="1"/>
      <c r="AC1236" s="1"/>
      <c r="AE1236" s="8"/>
      <c r="AF1236" s="82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</row>
    <row r="1237" spans="6:51" x14ac:dyDescent="0.2">
      <c r="F1237" s="53"/>
      <c r="J1237" s="30"/>
      <c r="AA1237" s="1"/>
      <c r="AB1237" s="1"/>
      <c r="AC1237" s="1"/>
      <c r="AE1237" s="8"/>
      <c r="AF1237" s="82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</row>
    <row r="1238" spans="6:51" x14ac:dyDescent="0.2">
      <c r="F1238" s="53"/>
      <c r="J1238" s="30"/>
      <c r="AA1238" s="1"/>
      <c r="AB1238" s="1"/>
      <c r="AC1238" s="1"/>
      <c r="AE1238" s="8"/>
      <c r="AF1238" s="82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</row>
    <row r="1239" spans="6:51" x14ac:dyDescent="0.2">
      <c r="F1239" s="53"/>
      <c r="J1239" s="30"/>
      <c r="AA1239" s="1"/>
      <c r="AB1239" s="1"/>
      <c r="AC1239" s="1"/>
      <c r="AE1239" s="8"/>
      <c r="AF1239" s="82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</row>
    <row r="1240" spans="6:51" x14ac:dyDescent="0.2">
      <c r="F1240" s="53"/>
      <c r="J1240" s="30"/>
      <c r="AA1240" s="1"/>
      <c r="AB1240" s="1"/>
      <c r="AC1240" s="1"/>
      <c r="AE1240" s="8"/>
      <c r="AF1240" s="82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</row>
    <row r="1241" spans="6:51" x14ac:dyDescent="0.2">
      <c r="F1241" s="53"/>
      <c r="J1241" s="30"/>
      <c r="AA1241" s="1"/>
      <c r="AB1241" s="1"/>
      <c r="AC1241" s="1"/>
      <c r="AE1241" s="8"/>
      <c r="AF1241" s="82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</row>
    <row r="1242" spans="6:51" x14ac:dyDescent="0.2">
      <c r="F1242" s="53"/>
      <c r="J1242" s="30"/>
      <c r="AA1242" s="1"/>
      <c r="AB1242" s="1"/>
      <c r="AC1242" s="1"/>
      <c r="AE1242" s="8"/>
      <c r="AF1242" s="82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</row>
    <row r="1243" spans="6:51" x14ac:dyDescent="0.2">
      <c r="F1243" s="53"/>
      <c r="J1243" s="30"/>
      <c r="AA1243" s="1"/>
      <c r="AB1243" s="1"/>
      <c r="AC1243" s="1"/>
      <c r="AE1243" s="8"/>
      <c r="AF1243" s="82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</row>
    <row r="1244" spans="6:51" x14ac:dyDescent="0.2">
      <c r="F1244" s="53"/>
      <c r="J1244" s="30"/>
      <c r="AA1244" s="1"/>
      <c r="AB1244" s="1"/>
      <c r="AC1244" s="1"/>
      <c r="AE1244" s="8"/>
      <c r="AF1244" s="82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</row>
    <row r="1245" spans="6:51" x14ac:dyDescent="0.2">
      <c r="F1245" s="53"/>
      <c r="J1245" s="30"/>
      <c r="AA1245" s="1"/>
      <c r="AB1245" s="1"/>
      <c r="AC1245" s="1"/>
      <c r="AE1245" s="8"/>
      <c r="AF1245" s="82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</row>
    <row r="1246" spans="6:51" x14ac:dyDescent="0.2">
      <c r="F1246" s="53"/>
      <c r="J1246" s="30"/>
      <c r="AA1246" s="1"/>
      <c r="AB1246" s="1"/>
      <c r="AC1246" s="1"/>
      <c r="AE1246" s="8"/>
      <c r="AF1246" s="82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</row>
    <row r="1247" spans="6:51" x14ac:dyDescent="0.2">
      <c r="F1247" s="53"/>
      <c r="J1247" s="30"/>
      <c r="AA1247" s="1"/>
      <c r="AB1247" s="1"/>
      <c r="AC1247" s="1"/>
      <c r="AE1247" s="8"/>
      <c r="AF1247" s="82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</row>
    <row r="1248" spans="6:51" x14ac:dyDescent="0.2">
      <c r="F1248" s="53"/>
      <c r="J1248" s="30"/>
      <c r="AA1248" s="1"/>
      <c r="AB1248" s="1"/>
      <c r="AC1248" s="1"/>
      <c r="AE1248" s="8"/>
      <c r="AF1248" s="82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</row>
    <row r="1249" spans="6:51" x14ac:dyDescent="0.2">
      <c r="F1249" s="53"/>
      <c r="J1249" s="30"/>
      <c r="AA1249" s="1"/>
      <c r="AB1249" s="1"/>
      <c r="AC1249" s="1"/>
      <c r="AE1249" s="8"/>
      <c r="AF1249" s="82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</row>
    <row r="1250" spans="6:51" x14ac:dyDescent="0.2">
      <c r="F1250" s="53"/>
      <c r="J1250" s="30"/>
      <c r="AA1250" s="1"/>
      <c r="AB1250" s="1"/>
      <c r="AC1250" s="1"/>
      <c r="AE1250" s="8"/>
      <c r="AF1250" s="82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</row>
    <row r="1251" spans="6:51" x14ac:dyDescent="0.2">
      <c r="F1251" s="53"/>
      <c r="J1251" s="30"/>
      <c r="AA1251" s="1"/>
      <c r="AB1251" s="1"/>
      <c r="AC1251" s="1"/>
      <c r="AE1251" s="8"/>
      <c r="AF1251" s="82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</row>
    <row r="1252" spans="6:51" x14ac:dyDescent="0.2">
      <c r="F1252" s="53"/>
      <c r="J1252" s="30"/>
      <c r="AA1252" s="1"/>
      <c r="AB1252" s="1"/>
      <c r="AC1252" s="1"/>
      <c r="AE1252" s="8"/>
      <c r="AF1252" s="82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</row>
    <row r="1253" spans="6:51" x14ac:dyDescent="0.2">
      <c r="F1253" s="53"/>
      <c r="J1253" s="30"/>
      <c r="AA1253" s="1"/>
      <c r="AB1253" s="1"/>
      <c r="AC1253" s="1"/>
      <c r="AE1253" s="8"/>
      <c r="AF1253" s="82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</row>
    <row r="1254" spans="6:51" x14ac:dyDescent="0.2">
      <c r="F1254" s="53"/>
      <c r="J1254" s="30"/>
      <c r="AA1254" s="1"/>
      <c r="AB1254" s="1"/>
      <c r="AC1254" s="1"/>
      <c r="AE1254" s="8"/>
      <c r="AF1254" s="82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</row>
    <row r="1255" spans="6:51" x14ac:dyDescent="0.2">
      <c r="F1255" s="53"/>
      <c r="J1255" s="30"/>
      <c r="AA1255" s="1"/>
      <c r="AB1255" s="1"/>
      <c r="AC1255" s="1"/>
      <c r="AE1255" s="8"/>
      <c r="AF1255" s="82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</row>
    <row r="1256" spans="6:51" x14ac:dyDescent="0.2">
      <c r="F1256" s="53"/>
      <c r="J1256" s="30"/>
      <c r="AA1256" s="1"/>
      <c r="AB1256" s="1"/>
      <c r="AC1256" s="1"/>
      <c r="AE1256" s="8"/>
      <c r="AF1256" s="82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</row>
    <row r="1257" spans="6:51" x14ac:dyDescent="0.2">
      <c r="F1257" s="53"/>
      <c r="J1257" s="30"/>
      <c r="AA1257" s="1"/>
      <c r="AB1257" s="1"/>
      <c r="AC1257" s="1"/>
      <c r="AE1257" s="8"/>
      <c r="AF1257" s="82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</row>
    <row r="1258" spans="6:51" x14ac:dyDescent="0.2">
      <c r="F1258" s="53"/>
      <c r="J1258" s="30"/>
      <c r="AA1258" s="1"/>
      <c r="AB1258" s="1"/>
      <c r="AC1258" s="1"/>
      <c r="AE1258" s="8"/>
      <c r="AF1258" s="82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</row>
    <row r="1259" spans="6:51" x14ac:dyDescent="0.2">
      <c r="F1259" s="53"/>
      <c r="J1259" s="30"/>
      <c r="AA1259" s="1"/>
      <c r="AB1259" s="1"/>
      <c r="AC1259" s="1"/>
      <c r="AE1259" s="8"/>
      <c r="AF1259" s="82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</row>
    <row r="1260" spans="6:51" x14ac:dyDescent="0.2">
      <c r="F1260" s="53"/>
      <c r="J1260" s="30"/>
      <c r="AA1260" s="1"/>
      <c r="AB1260" s="1"/>
      <c r="AC1260" s="1"/>
      <c r="AE1260" s="8"/>
      <c r="AF1260" s="82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</row>
    <row r="1261" spans="6:51" x14ac:dyDescent="0.2">
      <c r="F1261" s="53"/>
      <c r="J1261" s="30"/>
      <c r="AA1261" s="1"/>
      <c r="AB1261" s="1"/>
      <c r="AC1261" s="1"/>
      <c r="AE1261" s="8"/>
      <c r="AF1261" s="82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</row>
    <row r="1262" spans="6:51" x14ac:dyDescent="0.2">
      <c r="F1262" s="53"/>
      <c r="J1262" s="30"/>
      <c r="AA1262" s="1"/>
      <c r="AB1262" s="1"/>
      <c r="AC1262" s="1"/>
      <c r="AE1262" s="8"/>
      <c r="AF1262" s="82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</row>
    <row r="1263" spans="6:51" x14ac:dyDescent="0.2">
      <c r="F1263" s="53"/>
      <c r="J1263" s="30"/>
      <c r="AA1263" s="1"/>
      <c r="AB1263" s="1"/>
      <c r="AC1263" s="1"/>
      <c r="AE1263" s="8"/>
      <c r="AF1263" s="82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</row>
    <row r="1264" spans="6:51" x14ac:dyDescent="0.2">
      <c r="F1264" s="53"/>
      <c r="J1264" s="30"/>
      <c r="AA1264" s="1"/>
      <c r="AB1264" s="1"/>
      <c r="AC1264" s="1"/>
      <c r="AE1264" s="8"/>
      <c r="AF1264" s="82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</row>
    <row r="1265" spans="6:51" x14ac:dyDescent="0.2">
      <c r="F1265" s="53"/>
      <c r="J1265" s="30"/>
      <c r="AA1265" s="1"/>
      <c r="AB1265" s="1"/>
      <c r="AC1265" s="1"/>
      <c r="AE1265" s="8"/>
      <c r="AF1265" s="82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</row>
    <row r="1266" spans="6:51" x14ac:dyDescent="0.2">
      <c r="F1266" s="53"/>
      <c r="J1266" s="30"/>
      <c r="AA1266" s="1"/>
      <c r="AB1266" s="1"/>
      <c r="AC1266" s="1"/>
      <c r="AE1266" s="8"/>
      <c r="AF1266" s="82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</row>
    <row r="1267" spans="6:51" x14ac:dyDescent="0.2">
      <c r="F1267" s="53"/>
      <c r="J1267" s="30"/>
      <c r="AA1267" s="1"/>
      <c r="AB1267" s="1"/>
      <c r="AC1267" s="1"/>
      <c r="AE1267" s="8"/>
      <c r="AF1267" s="82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</row>
    <row r="1268" spans="6:51" x14ac:dyDescent="0.2">
      <c r="F1268" s="53"/>
      <c r="J1268" s="30"/>
      <c r="AA1268" s="1"/>
      <c r="AB1268" s="1"/>
      <c r="AC1268" s="1"/>
      <c r="AE1268" s="8"/>
      <c r="AF1268" s="82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</row>
    <row r="1269" spans="6:51" x14ac:dyDescent="0.2">
      <c r="F1269" s="53"/>
      <c r="J1269" s="30"/>
      <c r="AA1269" s="1"/>
      <c r="AB1269" s="1"/>
      <c r="AC1269" s="1"/>
      <c r="AE1269" s="8"/>
      <c r="AF1269" s="82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</row>
    <row r="1270" spans="6:51" x14ac:dyDescent="0.2">
      <c r="F1270" s="53"/>
      <c r="J1270" s="30"/>
      <c r="AA1270" s="1"/>
      <c r="AB1270" s="1"/>
      <c r="AC1270" s="1"/>
      <c r="AE1270" s="8"/>
      <c r="AF1270" s="82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</row>
    <row r="1271" spans="6:51" x14ac:dyDescent="0.2">
      <c r="F1271" s="53"/>
      <c r="J1271" s="30"/>
      <c r="AA1271" s="1"/>
      <c r="AB1271" s="1"/>
      <c r="AC1271" s="1"/>
      <c r="AE1271" s="8"/>
      <c r="AF1271" s="82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</row>
    <row r="1272" spans="6:51" x14ac:dyDescent="0.2">
      <c r="F1272" s="53"/>
      <c r="J1272" s="30"/>
      <c r="AA1272" s="1"/>
      <c r="AB1272" s="1"/>
      <c r="AC1272" s="1"/>
      <c r="AE1272" s="8"/>
      <c r="AF1272" s="82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</row>
    <row r="1273" spans="6:51" x14ac:dyDescent="0.2">
      <c r="F1273" s="53"/>
      <c r="J1273" s="30"/>
      <c r="AA1273" s="1"/>
      <c r="AB1273" s="1"/>
      <c r="AC1273" s="1"/>
      <c r="AE1273" s="8"/>
      <c r="AF1273" s="82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</row>
    <row r="1274" spans="6:51" x14ac:dyDescent="0.2">
      <c r="F1274" s="53"/>
      <c r="J1274" s="30"/>
      <c r="AA1274" s="1"/>
      <c r="AB1274" s="1"/>
      <c r="AC1274" s="1"/>
      <c r="AE1274" s="8"/>
      <c r="AF1274" s="82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</row>
    <row r="1275" spans="6:51" x14ac:dyDescent="0.2">
      <c r="F1275" s="53"/>
      <c r="J1275" s="30"/>
      <c r="AA1275" s="1"/>
      <c r="AB1275" s="1"/>
      <c r="AC1275" s="1"/>
      <c r="AE1275" s="8"/>
      <c r="AF1275" s="82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</row>
    <row r="1276" spans="6:51" x14ac:dyDescent="0.2">
      <c r="F1276" s="53"/>
      <c r="J1276" s="30"/>
      <c r="AA1276" s="1"/>
      <c r="AB1276" s="1"/>
      <c r="AC1276" s="1"/>
      <c r="AE1276" s="8"/>
      <c r="AF1276" s="82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</row>
    <row r="1277" spans="6:51" x14ac:dyDescent="0.2">
      <c r="F1277" s="53"/>
      <c r="J1277" s="30"/>
      <c r="AA1277" s="1"/>
      <c r="AB1277" s="1"/>
      <c r="AC1277" s="1"/>
      <c r="AE1277" s="8"/>
      <c r="AF1277" s="82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</row>
    <row r="1278" spans="6:51" x14ac:dyDescent="0.2">
      <c r="F1278" s="53"/>
      <c r="J1278" s="30"/>
      <c r="AA1278" s="1"/>
      <c r="AB1278" s="1"/>
      <c r="AC1278" s="1"/>
      <c r="AE1278" s="8"/>
      <c r="AF1278" s="82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</row>
    <row r="1279" spans="6:51" x14ac:dyDescent="0.2">
      <c r="F1279" s="53"/>
      <c r="J1279" s="30"/>
      <c r="AA1279" s="1"/>
      <c r="AB1279" s="1"/>
      <c r="AC1279" s="1"/>
      <c r="AE1279" s="8"/>
      <c r="AF1279" s="82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</row>
    <row r="1280" spans="6:51" x14ac:dyDescent="0.2">
      <c r="F1280" s="53"/>
      <c r="J1280" s="30"/>
      <c r="AA1280" s="1"/>
      <c r="AB1280" s="1"/>
      <c r="AC1280" s="1"/>
      <c r="AE1280" s="8"/>
      <c r="AF1280" s="82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</row>
    <row r="1281" spans="6:51" x14ac:dyDescent="0.2">
      <c r="F1281" s="53"/>
      <c r="J1281" s="30"/>
      <c r="AA1281" s="1"/>
      <c r="AB1281" s="1"/>
      <c r="AC1281" s="1"/>
      <c r="AE1281" s="8"/>
      <c r="AF1281" s="82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</row>
    <row r="1282" spans="6:51" x14ac:dyDescent="0.2">
      <c r="F1282" s="53"/>
      <c r="J1282" s="30"/>
      <c r="AA1282" s="1"/>
      <c r="AB1282" s="1"/>
      <c r="AC1282" s="1"/>
      <c r="AE1282" s="8"/>
      <c r="AF1282" s="82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</row>
    <row r="1283" spans="6:51" x14ac:dyDescent="0.2">
      <c r="F1283" s="53"/>
      <c r="J1283" s="30"/>
      <c r="AA1283" s="1"/>
      <c r="AB1283" s="1"/>
      <c r="AC1283" s="1"/>
      <c r="AE1283" s="8"/>
      <c r="AF1283" s="82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</row>
    <row r="1284" spans="6:51" x14ac:dyDescent="0.2">
      <c r="F1284" s="53"/>
      <c r="J1284" s="30"/>
      <c r="AA1284" s="1"/>
      <c r="AB1284" s="1"/>
      <c r="AC1284" s="1"/>
      <c r="AE1284" s="8"/>
      <c r="AF1284" s="82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</row>
    <row r="1285" spans="6:51" x14ac:dyDescent="0.2">
      <c r="F1285" s="53"/>
      <c r="J1285" s="30"/>
      <c r="AA1285" s="1"/>
      <c r="AB1285" s="1"/>
      <c r="AC1285" s="1"/>
      <c r="AE1285" s="8"/>
      <c r="AF1285" s="82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</row>
    <row r="1286" spans="6:51" x14ac:dyDescent="0.2">
      <c r="F1286" s="53"/>
      <c r="J1286" s="30"/>
      <c r="AA1286" s="1"/>
      <c r="AB1286" s="1"/>
      <c r="AC1286" s="1"/>
      <c r="AE1286" s="8"/>
      <c r="AF1286" s="82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</row>
    <row r="1287" spans="6:51" x14ac:dyDescent="0.2">
      <c r="F1287" s="53"/>
      <c r="J1287" s="30"/>
      <c r="AA1287" s="1"/>
      <c r="AB1287" s="1"/>
      <c r="AC1287" s="1"/>
      <c r="AE1287" s="8"/>
      <c r="AF1287" s="82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</row>
    <row r="1288" spans="6:51" x14ac:dyDescent="0.2">
      <c r="F1288" s="53"/>
      <c r="J1288" s="30"/>
      <c r="AA1288" s="1"/>
      <c r="AB1288" s="1"/>
      <c r="AC1288" s="1"/>
      <c r="AE1288" s="8"/>
      <c r="AF1288" s="82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</row>
    <row r="1289" spans="6:51" x14ac:dyDescent="0.2">
      <c r="F1289" s="53"/>
      <c r="J1289" s="30"/>
      <c r="AA1289" s="1"/>
      <c r="AB1289" s="1"/>
      <c r="AC1289" s="1"/>
      <c r="AE1289" s="8"/>
      <c r="AF1289" s="82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</row>
    <row r="1290" spans="6:51" x14ac:dyDescent="0.2">
      <c r="F1290" s="53"/>
      <c r="J1290" s="30"/>
      <c r="AA1290" s="1"/>
      <c r="AB1290" s="1"/>
      <c r="AC1290" s="1"/>
      <c r="AE1290" s="8"/>
      <c r="AF1290" s="82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</row>
    <row r="1291" spans="6:51" x14ac:dyDescent="0.2">
      <c r="F1291" s="53"/>
      <c r="J1291" s="30"/>
      <c r="AA1291" s="1"/>
      <c r="AB1291" s="1"/>
      <c r="AC1291" s="1"/>
      <c r="AE1291" s="8"/>
      <c r="AF1291" s="82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</row>
    <row r="1292" spans="6:51" x14ac:dyDescent="0.2">
      <c r="F1292" s="53"/>
      <c r="J1292" s="30"/>
      <c r="AA1292" s="1"/>
      <c r="AB1292" s="1"/>
      <c r="AC1292" s="1"/>
      <c r="AE1292" s="8"/>
      <c r="AF1292" s="82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</row>
    <row r="1293" spans="6:51" x14ac:dyDescent="0.2">
      <c r="F1293" s="53"/>
      <c r="J1293" s="30"/>
      <c r="AA1293" s="1"/>
      <c r="AB1293" s="1"/>
      <c r="AC1293" s="1"/>
      <c r="AE1293" s="8"/>
      <c r="AF1293" s="82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</row>
    <row r="1294" spans="6:51" x14ac:dyDescent="0.2">
      <c r="F1294" s="53"/>
      <c r="J1294" s="30"/>
      <c r="AA1294" s="1"/>
      <c r="AB1294" s="1"/>
      <c r="AC1294" s="1"/>
      <c r="AE1294" s="8"/>
      <c r="AF1294" s="82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</row>
    <row r="1295" spans="6:51" x14ac:dyDescent="0.2">
      <c r="F1295" s="53"/>
      <c r="J1295" s="30"/>
      <c r="AA1295" s="1"/>
      <c r="AB1295" s="1"/>
      <c r="AC1295" s="1"/>
      <c r="AE1295" s="8"/>
      <c r="AF1295" s="82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</row>
    <row r="1296" spans="6:51" x14ac:dyDescent="0.2">
      <c r="F1296" s="53"/>
      <c r="J1296" s="30"/>
      <c r="AA1296" s="1"/>
      <c r="AB1296" s="1"/>
      <c r="AC1296" s="1"/>
      <c r="AE1296" s="8"/>
      <c r="AF1296" s="82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</row>
    <row r="1297" spans="6:51" x14ac:dyDescent="0.2">
      <c r="F1297" s="53"/>
      <c r="J1297" s="30"/>
      <c r="AA1297" s="1"/>
      <c r="AB1297" s="1"/>
      <c r="AC1297" s="1"/>
      <c r="AE1297" s="8"/>
      <c r="AF1297" s="82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</row>
    <row r="1298" spans="6:51" x14ac:dyDescent="0.2">
      <c r="F1298" s="53"/>
      <c r="J1298" s="30"/>
      <c r="AA1298" s="1"/>
      <c r="AB1298" s="1"/>
      <c r="AC1298" s="1"/>
      <c r="AE1298" s="8"/>
      <c r="AF1298" s="82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</row>
    <row r="1299" spans="6:51" x14ac:dyDescent="0.2">
      <c r="F1299" s="53"/>
      <c r="J1299" s="30"/>
      <c r="AA1299" s="1"/>
      <c r="AB1299" s="1"/>
      <c r="AC1299" s="1"/>
      <c r="AE1299" s="8"/>
      <c r="AF1299" s="82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</row>
    <row r="1300" spans="6:51" x14ac:dyDescent="0.2">
      <c r="F1300" s="53"/>
      <c r="J1300" s="30"/>
      <c r="AA1300" s="1"/>
      <c r="AB1300" s="1"/>
      <c r="AC1300" s="1"/>
      <c r="AE1300" s="8"/>
      <c r="AF1300" s="82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</row>
    <row r="1301" spans="6:51" x14ac:dyDescent="0.2">
      <c r="F1301" s="53"/>
      <c r="J1301" s="30"/>
      <c r="AA1301" s="1"/>
      <c r="AB1301" s="1"/>
      <c r="AC1301" s="1"/>
      <c r="AE1301" s="8"/>
      <c r="AF1301" s="82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</row>
    <row r="1302" spans="6:51" x14ac:dyDescent="0.2">
      <c r="F1302" s="53"/>
      <c r="J1302" s="30"/>
      <c r="AA1302" s="1"/>
      <c r="AB1302" s="1"/>
      <c r="AC1302" s="1"/>
      <c r="AE1302" s="8"/>
      <c r="AF1302" s="82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</row>
    <row r="1303" spans="6:51" x14ac:dyDescent="0.2">
      <c r="F1303" s="53"/>
      <c r="J1303" s="30"/>
      <c r="AA1303" s="1"/>
      <c r="AB1303" s="1"/>
      <c r="AC1303" s="1"/>
      <c r="AE1303" s="8"/>
      <c r="AF1303" s="82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</row>
    <row r="1304" spans="6:51" x14ac:dyDescent="0.2">
      <c r="F1304" s="53"/>
      <c r="J1304" s="30"/>
      <c r="AA1304" s="1"/>
      <c r="AB1304" s="1"/>
      <c r="AC1304" s="1"/>
      <c r="AE1304" s="8"/>
      <c r="AF1304" s="82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</row>
    <row r="1305" spans="6:51" x14ac:dyDescent="0.2">
      <c r="F1305" s="53"/>
      <c r="J1305" s="30"/>
      <c r="AA1305" s="1"/>
      <c r="AB1305" s="1"/>
      <c r="AC1305" s="1"/>
      <c r="AE1305" s="8"/>
      <c r="AF1305" s="82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</row>
    <row r="1306" spans="6:51" x14ac:dyDescent="0.2">
      <c r="F1306" s="53"/>
      <c r="J1306" s="30"/>
      <c r="AA1306" s="1"/>
      <c r="AB1306" s="1"/>
      <c r="AC1306" s="1"/>
      <c r="AE1306" s="8"/>
      <c r="AF1306" s="82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</row>
    <row r="1307" spans="6:51" x14ac:dyDescent="0.2">
      <c r="F1307" s="53"/>
      <c r="J1307" s="30"/>
      <c r="AA1307" s="1"/>
      <c r="AB1307" s="1"/>
      <c r="AC1307" s="1"/>
      <c r="AE1307" s="8"/>
      <c r="AF1307" s="82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</row>
    <row r="1308" spans="6:51" x14ac:dyDescent="0.2">
      <c r="F1308" s="53"/>
      <c r="J1308" s="30"/>
      <c r="AA1308" s="1"/>
      <c r="AB1308" s="1"/>
      <c r="AC1308" s="1"/>
      <c r="AE1308" s="8"/>
      <c r="AF1308" s="82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</row>
    <row r="1309" spans="6:51" x14ac:dyDescent="0.2">
      <c r="F1309" s="53"/>
      <c r="J1309" s="30"/>
      <c r="AA1309" s="1"/>
      <c r="AB1309" s="1"/>
      <c r="AC1309" s="1"/>
      <c r="AE1309" s="8"/>
      <c r="AF1309" s="82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</row>
    <row r="1310" spans="6:51" x14ac:dyDescent="0.2">
      <c r="F1310" s="53"/>
      <c r="J1310" s="30"/>
      <c r="AA1310" s="1"/>
      <c r="AB1310" s="1"/>
      <c r="AC1310" s="1"/>
      <c r="AE1310" s="8"/>
      <c r="AF1310" s="82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</row>
    <row r="1311" spans="6:51" x14ac:dyDescent="0.2">
      <c r="F1311" s="53"/>
      <c r="J1311" s="30"/>
      <c r="AA1311" s="1"/>
      <c r="AB1311" s="1"/>
      <c r="AC1311" s="1"/>
      <c r="AE1311" s="8"/>
      <c r="AF1311" s="82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</row>
    <row r="1312" spans="6:51" x14ac:dyDescent="0.2">
      <c r="F1312" s="53"/>
      <c r="J1312" s="30"/>
      <c r="AA1312" s="1"/>
      <c r="AB1312" s="1"/>
      <c r="AC1312" s="1"/>
      <c r="AE1312" s="8"/>
      <c r="AF1312" s="82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</row>
    <row r="1313" spans="6:51" x14ac:dyDescent="0.2">
      <c r="F1313" s="53"/>
      <c r="J1313" s="30"/>
      <c r="AA1313" s="1"/>
      <c r="AB1313" s="1"/>
      <c r="AC1313" s="1"/>
      <c r="AE1313" s="8"/>
      <c r="AF1313" s="82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</row>
    <row r="1314" spans="6:51" x14ac:dyDescent="0.2">
      <c r="F1314" s="53"/>
      <c r="J1314" s="30"/>
      <c r="AA1314" s="1"/>
      <c r="AB1314" s="1"/>
      <c r="AC1314" s="1"/>
      <c r="AE1314" s="8"/>
      <c r="AF1314" s="82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</row>
    <row r="1315" spans="6:51" x14ac:dyDescent="0.2">
      <c r="F1315" s="53"/>
      <c r="J1315" s="30"/>
      <c r="AA1315" s="1"/>
      <c r="AB1315" s="1"/>
      <c r="AC1315" s="1"/>
      <c r="AE1315" s="8"/>
      <c r="AF1315" s="82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</row>
    <row r="1316" spans="6:51" x14ac:dyDescent="0.2">
      <c r="F1316" s="53"/>
      <c r="J1316" s="30"/>
      <c r="AA1316" s="1"/>
      <c r="AB1316" s="1"/>
      <c r="AC1316" s="1"/>
      <c r="AE1316" s="8"/>
      <c r="AF1316" s="82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</row>
    <row r="1317" spans="6:51" x14ac:dyDescent="0.2">
      <c r="F1317" s="53"/>
      <c r="J1317" s="30"/>
      <c r="AA1317" s="1"/>
      <c r="AB1317" s="1"/>
      <c r="AC1317" s="1"/>
      <c r="AE1317" s="8"/>
      <c r="AF1317" s="82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</row>
    <row r="1318" spans="6:51" x14ac:dyDescent="0.2">
      <c r="F1318" s="53"/>
      <c r="J1318" s="30"/>
      <c r="AA1318" s="1"/>
      <c r="AB1318" s="1"/>
      <c r="AC1318" s="1"/>
      <c r="AE1318" s="8"/>
      <c r="AF1318" s="82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</row>
    <row r="1319" spans="6:51" x14ac:dyDescent="0.2">
      <c r="F1319" s="53"/>
      <c r="J1319" s="30"/>
      <c r="AA1319" s="1"/>
      <c r="AB1319" s="1"/>
      <c r="AC1319" s="1"/>
      <c r="AE1319" s="8"/>
      <c r="AF1319" s="82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</row>
    <row r="1320" spans="6:51" x14ac:dyDescent="0.2">
      <c r="F1320" s="53"/>
      <c r="J1320" s="30"/>
      <c r="AA1320" s="1"/>
      <c r="AB1320" s="1"/>
      <c r="AC1320" s="1"/>
      <c r="AE1320" s="8"/>
      <c r="AF1320" s="82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</row>
    <row r="1321" spans="6:51" x14ac:dyDescent="0.2">
      <c r="F1321" s="53"/>
      <c r="J1321" s="30"/>
      <c r="AA1321" s="1"/>
      <c r="AB1321" s="1"/>
      <c r="AC1321" s="1"/>
      <c r="AE1321" s="8"/>
      <c r="AF1321" s="82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</row>
    <row r="1322" spans="6:51" x14ac:dyDescent="0.2">
      <c r="F1322" s="53"/>
      <c r="J1322" s="30"/>
      <c r="AA1322" s="1"/>
      <c r="AB1322" s="1"/>
      <c r="AC1322" s="1"/>
      <c r="AE1322" s="8"/>
      <c r="AF1322" s="82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</row>
    <row r="1323" spans="6:51" x14ac:dyDescent="0.2">
      <c r="F1323" s="53"/>
      <c r="J1323" s="30"/>
      <c r="AA1323" s="1"/>
      <c r="AB1323" s="1"/>
      <c r="AC1323" s="1"/>
      <c r="AE1323" s="8"/>
      <c r="AF1323" s="82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</row>
    <row r="1324" spans="6:51" x14ac:dyDescent="0.2">
      <c r="F1324" s="53"/>
      <c r="J1324" s="30"/>
      <c r="AA1324" s="1"/>
      <c r="AB1324" s="1"/>
      <c r="AC1324" s="1"/>
      <c r="AE1324" s="8"/>
      <c r="AF1324" s="82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</row>
    <row r="1325" spans="6:51" x14ac:dyDescent="0.2">
      <c r="F1325" s="53"/>
      <c r="J1325" s="30"/>
      <c r="AA1325" s="1"/>
      <c r="AB1325" s="1"/>
      <c r="AC1325" s="1"/>
      <c r="AE1325" s="8"/>
      <c r="AF1325" s="82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</row>
    <row r="1326" spans="6:51" x14ac:dyDescent="0.2">
      <c r="F1326" s="53"/>
      <c r="J1326" s="30"/>
      <c r="AA1326" s="1"/>
      <c r="AB1326" s="1"/>
      <c r="AC1326" s="1"/>
      <c r="AE1326" s="8"/>
      <c r="AF1326" s="82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</row>
    <row r="1327" spans="6:51" x14ac:dyDescent="0.2">
      <c r="F1327" s="53"/>
      <c r="J1327" s="30"/>
      <c r="AA1327" s="1"/>
      <c r="AB1327" s="1"/>
      <c r="AC1327" s="1"/>
      <c r="AE1327" s="8"/>
      <c r="AF1327" s="82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</row>
    <row r="1328" spans="6:51" x14ac:dyDescent="0.2">
      <c r="F1328" s="53"/>
      <c r="J1328" s="30"/>
      <c r="AA1328" s="1"/>
      <c r="AB1328" s="1"/>
      <c r="AC1328" s="1"/>
      <c r="AE1328" s="8"/>
      <c r="AF1328" s="82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</row>
    <row r="1329" spans="6:51" x14ac:dyDescent="0.2">
      <c r="F1329" s="53"/>
      <c r="J1329" s="30"/>
      <c r="AA1329" s="1"/>
      <c r="AB1329" s="1"/>
      <c r="AC1329" s="1"/>
      <c r="AE1329" s="8"/>
      <c r="AF1329" s="82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</row>
    <row r="1330" spans="6:51" x14ac:dyDescent="0.2">
      <c r="F1330" s="53"/>
      <c r="J1330" s="30"/>
      <c r="AA1330" s="1"/>
      <c r="AB1330" s="1"/>
      <c r="AC1330" s="1"/>
      <c r="AE1330" s="8"/>
      <c r="AF1330" s="82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</row>
    <row r="1331" spans="6:51" x14ac:dyDescent="0.2">
      <c r="F1331" s="53"/>
      <c r="J1331" s="30"/>
      <c r="AA1331" s="1"/>
      <c r="AB1331" s="1"/>
      <c r="AC1331" s="1"/>
      <c r="AE1331" s="8"/>
      <c r="AF1331" s="82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</row>
    <row r="1332" spans="6:51" x14ac:dyDescent="0.2">
      <c r="F1332" s="53"/>
      <c r="J1332" s="30"/>
      <c r="AA1332" s="1"/>
      <c r="AB1332" s="1"/>
      <c r="AC1332" s="1"/>
      <c r="AE1332" s="8"/>
      <c r="AF1332" s="82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</row>
    <row r="1333" spans="6:51" x14ac:dyDescent="0.2">
      <c r="F1333" s="53"/>
      <c r="J1333" s="30"/>
      <c r="AA1333" s="1"/>
      <c r="AB1333" s="1"/>
      <c r="AC1333" s="1"/>
      <c r="AE1333" s="8"/>
      <c r="AF1333" s="82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</row>
    <row r="1334" spans="6:51" x14ac:dyDescent="0.2">
      <c r="F1334" s="53"/>
      <c r="J1334" s="30"/>
      <c r="AA1334" s="1"/>
      <c r="AB1334" s="1"/>
      <c r="AC1334" s="1"/>
      <c r="AE1334" s="8"/>
      <c r="AF1334" s="82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</row>
    <row r="1335" spans="6:51" x14ac:dyDescent="0.2">
      <c r="F1335" s="53"/>
      <c r="J1335" s="30"/>
      <c r="AA1335" s="1"/>
      <c r="AB1335" s="1"/>
      <c r="AC1335" s="1"/>
      <c r="AE1335" s="8"/>
      <c r="AF1335" s="82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</row>
    <row r="1336" spans="6:51" x14ac:dyDescent="0.2">
      <c r="F1336" s="53"/>
      <c r="J1336" s="30"/>
      <c r="AA1336" s="1"/>
      <c r="AB1336" s="1"/>
      <c r="AC1336" s="1"/>
      <c r="AE1336" s="8"/>
      <c r="AF1336" s="82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</row>
    <row r="1337" spans="6:51" x14ac:dyDescent="0.2">
      <c r="F1337" s="53"/>
      <c r="J1337" s="30"/>
      <c r="AA1337" s="1"/>
      <c r="AB1337" s="1"/>
      <c r="AC1337" s="1"/>
      <c r="AE1337" s="8"/>
      <c r="AF1337" s="82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</row>
    <row r="1338" spans="6:51" x14ac:dyDescent="0.2">
      <c r="F1338" s="53"/>
      <c r="J1338" s="30"/>
      <c r="AA1338" s="1"/>
      <c r="AB1338" s="1"/>
      <c r="AC1338" s="1"/>
      <c r="AE1338" s="8"/>
      <c r="AF1338" s="82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</row>
    <row r="1339" spans="6:51" x14ac:dyDescent="0.2">
      <c r="F1339" s="53"/>
      <c r="J1339" s="30"/>
      <c r="AA1339" s="1"/>
      <c r="AB1339" s="1"/>
      <c r="AC1339" s="1"/>
      <c r="AE1339" s="8"/>
      <c r="AF1339" s="82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</row>
    <row r="1340" spans="6:51" x14ac:dyDescent="0.2">
      <c r="F1340" s="53"/>
      <c r="J1340" s="30"/>
      <c r="AA1340" s="1"/>
      <c r="AB1340" s="1"/>
      <c r="AC1340" s="1"/>
      <c r="AE1340" s="8"/>
      <c r="AF1340" s="82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</row>
    <row r="1341" spans="6:51" x14ac:dyDescent="0.2">
      <c r="F1341" s="53"/>
      <c r="J1341" s="30"/>
      <c r="AA1341" s="1"/>
      <c r="AB1341" s="1"/>
      <c r="AC1341" s="1"/>
      <c r="AE1341" s="8"/>
      <c r="AF1341" s="82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</row>
    <row r="1342" spans="6:51" x14ac:dyDescent="0.2">
      <c r="F1342" s="53"/>
      <c r="J1342" s="30"/>
      <c r="AA1342" s="1"/>
      <c r="AB1342" s="1"/>
      <c r="AC1342" s="1"/>
      <c r="AE1342" s="8"/>
      <c r="AF1342" s="82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</row>
    <row r="1343" spans="6:51" x14ac:dyDescent="0.2">
      <c r="F1343" s="53"/>
      <c r="J1343" s="30"/>
      <c r="AA1343" s="1"/>
      <c r="AB1343" s="1"/>
      <c r="AC1343" s="1"/>
      <c r="AE1343" s="8"/>
      <c r="AF1343" s="82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</row>
    <row r="1344" spans="6:51" x14ac:dyDescent="0.2">
      <c r="F1344" s="53"/>
      <c r="J1344" s="30"/>
      <c r="AA1344" s="1"/>
      <c r="AB1344" s="1"/>
      <c r="AC1344" s="1"/>
      <c r="AE1344" s="8"/>
      <c r="AF1344" s="82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</row>
    <row r="1345" spans="6:51" x14ac:dyDescent="0.2">
      <c r="F1345" s="53"/>
      <c r="J1345" s="30"/>
      <c r="AA1345" s="1"/>
      <c r="AB1345" s="1"/>
      <c r="AC1345" s="1"/>
      <c r="AE1345" s="8"/>
      <c r="AF1345" s="82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</row>
    <row r="1346" spans="6:51" x14ac:dyDescent="0.2">
      <c r="F1346" s="53"/>
      <c r="J1346" s="30"/>
      <c r="AA1346" s="1"/>
      <c r="AB1346" s="1"/>
      <c r="AC1346" s="1"/>
      <c r="AE1346" s="8"/>
      <c r="AF1346" s="82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</row>
    <row r="1347" spans="6:51" x14ac:dyDescent="0.2">
      <c r="F1347" s="53"/>
      <c r="J1347" s="30"/>
      <c r="AA1347" s="1"/>
      <c r="AB1347" s="1"/>
      <c r="AC1347" s="1"/>
      <c r="AE1347" s="8"/>
      <c r="AF1347" s="82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</row>
    <row r="1348" spans="6:51" x14ac:dyDescent="0.2">
      <c r="F1348" s="53"/>
      <c r="J1348" s="30"/>
      <c r="AA1348" s="1"/>
      <c r="AB1348" s="1"/>
      <c r="AC1348" s="1"/>
      <c r="AE1348" s="8"/>
      <c r="AF1348" s="82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</row>
    <row r="1349" spans="6:51" x14ac:dyDescent="0.2">
      <c r="F1349" s="53"/>
      <c r="J1349" s="30"/>
      <c r="AA1349" s="1"/>
      <c r="AB1349" s="1"/>
      <c r="AC1349" s="1"/>
      <c r="AE1349" s="8"/>
      <c r="AF1349" s="82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</row>
    <row r="1350" spans="6:51" x14ac:dyDescent="0.2">
      <c r="F1350" s="53"/>
      <c r="J1350" s="30"/>
      <c r="AA1350" s="1"/>
      <c r="AB1350" s="1"/>
      <c r="AC1350" s="1"/>
      <c r="AE1350" s="8"/>
      <c r="AF1350" s="82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</row>
    <row r="1351" spans="6:51" x14ac:dyDescent="0.2">
      <c r="F1351" s="53"/>
      <c r="J1351" s="30"/>
      <c r="AA1351" s="1"/>
      <c r="AB1351" s="1"/>
      <c r="AC1351" s="1"/>
      <c r="AE1351" s="8"/>
      <c r="AF1351" s="82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</row>
    <row r="1352" spans="6:51" x14ac:dyDescent="0.2">
      <c r="F1352" s="53"/>
      <c r="J1352" s="30"/>
      <c r="AA1352" s="1"/>
      <c r="AB1352" s="1"/>
      <c r="AC1352" s="1"/>
      <c r="AE1352" s="8"/>
      <c r="AF1352" s="82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</row>
    <row r="1353" spans="6:51" x14ac:dyDescent="0.2">
      <c r="F1353" s="53"/>
      <c r="J1353" s="30"/>
      <c r="AA1353" s="1"/>
      <c r="AB1353" s="1"/>
      <c r="AC1353" s="1"/>
      <c r="AE1353" s="8"/>
      <c r="AF1353" s="82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</row>
    <row r="1354" spans="6:51" x14ac:dyDescent="0.2">
      <c r="F1354" s="53"/>
      <c r="J1354" s="30"/>
      <c r="AA1354" s="1"/>
      <c r="AB1354" s="1"/>
      <c r="AC1354" s="1"/>
      <c r="AE1354" s="8"/>
      <c r="AF1354" s="82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</row>
    <row r="1355" spans="6:51" x14ac:dyDescent="0.2">
      <c r="F1355" s="53"/>
      <c r="J1355" s="30"/>
      <c r="AA1355" s="1"/>
      <c r="AB1355" s="1"/>
      <c r="AC1355" s="1"/>
      <c r="AE1355" s="8"/>
      <c r="AF1355" s="82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</row>
    <row r="1356" spans="6:51" x14ac:dyDescent="0.2">
      <c r="F1356" s="53"/>
      <c r="J1356" s="30"/>
      <c r="AA1356" s="1"/>
      <c r="AB1356" s="1"/>
      <c r="AC1356" s="1"/>
      <c r="AE1356" s="8"/>
      <c r="AF1356" s="82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</row>
    <row r="1357" spans="6:51" x14ac:dyDescent="0.2">
      <c r="F1357" s="53"/>
      <c r="J1357" s="30"/>
      <c r="AA1357" s="1"/>
      <c r="AB1357" s="1"/>
      <c r="AC1357" s="1"/>
      <c r="AE1357" s="8"/>
      <c r="AF1357" s="82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</row>
    <row r="1358" spans="6:51" x14ac:dyDescent="0.2">
      <c r="F1358" s="53"/>
      <c r="J1358" s="30"/>
      <c r="AA1358" s="1"/>
      <c r="AB1358" s="1"/>
      <c r="AC1358" s="1"/>
      <c r="AE1358" s="8"/>
      <c r="AF1358" s="82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</row>
    <row r="1359" spans="6:51" x14ac:dyDescent="0.2">
      <c r="F1359" s="53"/>
      <c r="J1359" s="30"/>
      <c r="AA1359" s="1"/>
      <c r="AB1359" s="1"/>
      <c r="AC1359" s="1"/>
      <c r="AE1359" s="8"/>
      <c r="AF1359" s="82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</row>
    <row r="1360" spans="6:51" x14ac:dyDescent="0.2">
      <c r="F1360" s="53"/>
      <c r="J1360" s="30"/>
      <c r="AA1360" s="1"/>
      <c r="AB1360" s="1"/>
      <c r="AC1360" s="1"/>
      <c r="AE1360" s="8"/>
      <c r="AF1360" s="82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</row>
    <row r="1361" spans="6:51" x14ac:dyDescent="0.2">
      <c r="F1361" s="53"/>
      <c r="J1361" s="30"/>
      <c r="AA1361" s="1"/>
      <c r="AB1361" s="1"/>
      <c r="AC1361" s="1"/>
      <c r="AE1361" s="8"/>
      <c r="AF1361" s="82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</row>
    <row r="1362" spans="6:51" x14ac:dyDescent="0.2">
      <c r="F1362" s="53"/>
      <c r="J1362" s="30"/>
      <c r="AA1362" s="1"/>
      <c r="AB1362" s="1"/>
      <c r="AC1362" s="1"/>
      <c r="AE1362" s="8"/>
      <c r="AF1362" s="82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</row>
    <row r="1363" spans="6:51" x14ac:dyDescent="0.2">
      <c r="F1363" s="53"/>
      <c r="J1363" s="30"/>
      <c r="AA1363" s="1"/>
      <c r="AB1363" s="1"/>
      <c r="AC1363" s="1"/>
      <c r="AE1363" s="8"/>
      <c r="AF1363" s="82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</row>
    <row r="1364" spans="6:51" x14ac:dyDescent="0.2">
      <c r="F1364" s="53"/>
      <c r="J1364" s="30"/>
      <c r="AA1364" s="1"/>
      <c r="AB1364" s="1"/>
      <c r="AC1364" s="1"/>
      <c r="AE1364" s="8"/>
      <c r="AF1364" s="82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</row>
    <row r="1365" spans="6:51" x14ac:dyDescent="0.2">
      <c r="F1365" s="53"/>
      <c r="J1365" s="30"/>
      <c r="AA1365" s="1"/>
      <c r="AB1365" s="1"/>
      <c r="AC1365" s="1"/>
      <c r="AE1365" s="8"/>
      <c r="AF1365" s="82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</row>
    <row r="1366" spans="6:51" x14ac:dyDescent="0.2">
      <c r="F1366" s="53"/>
      <c r="J1366" s="30"/>
      <c r="AA1366" s="1"/>
      <c r="AB1366" s="1"/>
      <c r="AC1366" s="1"/>
      <c r="AE1366" s="8"/>
      <c r="AF1366" s="82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</row>
    <row r="1367" spans="6:51" x14ac:dyDescent="0.2">
      <c r="F1367" s="53"/>
      <c r="J1367" s="30"/>
      <c r="AA1367" s="1"/>
      <c r="AB1367" s="1"/>
      <c r="AC1367" s="1"/>
      <c r="AE1367" s="8"/>
      <c r="AF1367" s="82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</row>
    <row r="1368" spans="6:51" x14ac:dyDescent="0.2">
      <c r="F1368" s="53"/>
      <c r="J1368" s="30"/>
      <c r="AA1368" s="1"/>
      <c r="AB1368" s="1"/>
      <c r="AC1368" s="1"/>
      <c r="AE1368" s="8"/>
      <c r="AF1368" s="82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</row>
    <row r="1369" spans="6:51" x14ac:dyDescent="0.2">
      <c r="F1369" s="53"/>
      <c r="J1369" s="30"/>
      <c r="AA1369" s="1"/>
      <c r="AB1369" s="1"/>
      <c r="AC1369" s="1"/>
      <c r="AE1369" s="8"/>
      <c r="AF1369" s="82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</row>
    <row r="1370" spans="6:51" x14ac:dyDescent="0.2">
      <c r="F1370" s="53"/>
      <c r="J1370" s="30"/>
      <c r="AA1370" s="1"/>
      <c r="AB1370" s="1"/>
      <c r="AC1370" s="1"/>
      <c r="AE1370" s="8"/>
      <c r="AF1370" s="82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</row>
    <row r="1371" spans="6:51" x14ac:dyDescent="0.2">
      <c r="F1371" s="53"/>
      <c r="J1371" s="30"/>
      <c r="AA1371" s="1"/>
      <c r="AB1371" s="1"/>
      <c r="AC1371" s="1"/>
      <c r="AE1371" s="8"/>
      <c r="AF1371" s="82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</row>
    <row r="1372" spans="6:51" x14ac:dyDescent="0.2">
      <c r="F1372" s="53"/>
      <c r="J1372" s="30"/>
      <c r="AA1372" s="1"/>
      <c r="AB1372" s="1"/>
      <c r="AC1372" s="1"/>
      <c r="AE1372" s="8"/>
      <c r="AF1372" s="82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</row>
    <row r="1373" spans="6:51" x14ac:dyDescent="0.2">
      <c r="F1373" s="53"/>
      <c r="J1373" s="30"/>
      <c r="AA1373" s="1"/>
      <c r="AB1373" s="1"/>
      <c r="AC1373" s="1"/>
      <c r="AE1373" s="8"/>
      <c r="AF1373" s="82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</row>
    <row r="1374" spans="6:51" x14ac:dyDescent="0.2">
      <c r="F1374" s="53"/>
      <c r="J1374" s="30"/>
      <c r="AA1374" s="1"/>
      <c r="AB1374" s="1"/>
      <c r="AC1374" s="1"/>
      <c r="AE1374" s="8"/>
      <c r="AF1374" s="82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</row>
    <row r="1375" spans="6:51" x14ac:dyDescent="0.2">
      <c r="F1375" s="53"/>
      <c r="J1375" s="30"/>
      <c r="AA1375" s="1"/>
      <c r="AB1375" s="1"/>
      <c r="AC1375" s="1"/>
      <c r="AE1375" s="8"/>
      <c r="AF1375" s="82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</row>
    <row r="1376" spans="6:51" x14ac:dyDescent="0.2">
      <c r="F1376" s="53"/>
      <c r="J1376" s="30"/>
      <c r="AA1376" s="1"/>
      <c r="AB1376" s="1"/>
      <c r="AC1376" s="1"/>
      <c r="AE1376" s="8"/>
      <c r="AF1376" s="82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</row>
    <row r="1377" spans="6:51" x14ac:dyDescent="0.2">
      <c r="F1377" s="53"/>
      <c r="J1377" s="30"/>
      <c r="AA1377" s="1"/>
      <c r="AB1377" s="1"/>
      <c r="AC1377" s="1"/>
      <c r="AE1377" s="8"/>
      <c r="AF1377" s="82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</row>
    <row r="1378" spans="6:51" x14ac:dyDescent="0.2">
      <c r="F1378" s="53"/>
      <c r="J1378" s="30"/>
      <c r="AA1378" s="1"/>
      <c r="AB1378" s="1"/>
      <c r="AC1378" s="1"/>
      <c r="AE1378" s="8"/>
      <c r="AF1378" s="82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</row>
    <row r="1379" spans="6:51" x14ac:dyDescent="0.2">
      <c r="F1379" s="53"/>
      <c r="J1379" s="30"/>
      <c r="AA1379" s="1"/>
      <c r="AB1379" s="1"/>
      <c r="AC1379" s="1"/>
      <c r="AE1379" s="8"/>
      <c r="AF1379" s="82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</row>
    <row r="1380" spans="6:51" x14ac:dyDescent="0.2">
      <c r="F1380" s="53"/>
      <c r="J1380" s="30"/>
      <c r="AA1380" s="1"/>
      <c r="AB1380" s="1"/>
      <c r="AC1380" s="1"/>
      <c r="AE1380" s="8"/>
      <c r="AF1380" s="82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</row>
    <row r="1381" spans="6:51" x14ac:dyDescent="0.2">
      <c r="F1381" s="53"/>
      <c r="J1381" s="30"/>
      <c r="AA1381" s="1"/>
      <c r="AB1381" s="1"/>
      <c r="AC1381" s="1"/>
      <c r="AE1381" s="8"/>
      <c r="AF1381" s="82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</row>
    <row r="1382" spans="6:51" x14ac:dyDescent="0.2">
      <c r="F1382" s="53"/>
      <c r="J1382" s="30"/>
      <c r="AA1382" s="1"/>
      <c r="AB1382" s="1"/>
      <c r="AC1382" s="1"/>
      <c r="AE1382" s="8"/>
      <c r="AF1382" s="82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</row>
    <row r="1383" spans="6:51" x14ac:dyDescent="0.2">
      <c r="F1383" s="53"/>
      <c r="J1383" s="30"/>
      <c r="AA1383" s="1"/>
      <c r="AB1383" s="1"/>
      <c r="AC1383" s="1"/>
      <c r="AE1383" s="8"/>
      <c r="AF1383" s="82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</row>
    <row r="1384" spans="6:51" x14ac:dyDescent="0.2">
      <c r="F1384" s="53"/>
      <c r="J1384" s="30"/>
      <c r="AA1384" s="1"/>
      <c r="AB1384" s="1"/>
      <c r="AC1384" s="1"/>
      <c r="AE1384" s="8"/>
      <c r="AF1384" s="82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</row>
    <row r="1385" spans="6:51" x14ac:dyDescent="0.2">
      <c r="F1385" s="53"/>
      <c r="J1385" s="30"/>
      <c r="AA1385" s="1"/>
      <c r="AB1385" s="1"/>
      <c r="AC1385" s="1"/>
      <c r="AE1385" s="8"/>
      <c r="AF1385" s="82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</row>
    <row r="1386" spans="6:51" x14ac:dyDescent="0.2">
      <c r="F1386" s="53"/>
      <c r="J1386" s="30"/>
      <c r="AA1386" s="1"/>
      <c r="AB1386" s="1"/>
      <c r="AC1386" s="1"/>
      <c r="AE1386" s="8"/>
      <c r="AF1386" s="82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</row>
    <row r="1387" spans="6:51" x14ac:dyDescent="0.2">
      <c r="F1387" s="53"/>
      <c r="J1387" s="30"/>
      <c r="AA1387" s="1"/>
      <c r="AB1387" s="1"/>
      <c r="AC1387" s="1"/>
      <c r="AE1387" s="8"/>
      <c r="AF1387" s="82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</row>
    <row r="1388" spans="6:51" x14ac:dyDescent="0.2">
      <c r="F1388" s="53"/>
      <c r="J1388" s="30"/>
      <c r="AA1388" s="1"/>
      <c r="AB1388" s="1"/>
      <c r="AC1388" s="1"/>
      <c r="AE1388" s="8"/>
      <c r="AF1388" s="82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</row>
    <row r="1389" spans="6:51" x14ac:dyDescent="0.2">
      <c r="F1389" s="53"/>
      <c r="J1389" s="30"/>
      <c r="AA1389" s="1"/>
      <c r="AB1389" s="1"/>
      <c r="AC1389" s="1"/>
      <c r="AE1389" s="8"/>
      <c r="AF1389" s="82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</row>
    <row r="1390" spans="6:51" x14ac:dyDescent="0.2">
      <c r="F1390" s="53"/>
      <c r="J1390" s="30"/>
      <c r="AA1390" s="1"/>
      <c r="AB1390" s="1"/>
      <c r="AC1390" s="1"/>
      <c r="AE1390" s="8"/>
      <c r="AF1390" s="82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</row>
    <row r="1391" spans="6:51" x14ac:dyDescent="0.2">
      <c r="F1391" s="53"/>
      <c r="J1391" s="30"/>
      <c r="AA1391" s="1"/>
      <c r="AB1391" s="1"/>
      <c r="AC1391" s="1"/>
      <c r="AE1391" s="8"/>
      <c r="AF1391" s="82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</row>
    <row r="1392" spans="6:51" x14ac:dyDescent="0.2">
      <c r="F1392" s="53"/>
      <c r="J1392" s="30"/>
      <c r="AA1392" s="1"/>
      <c r="AB1392" s="1"/>
      <c r="AC1392" s="1"/>
      <c r="AE1392" s="8"/>
      <c r="AF1392" s="82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</row>
    <row r="1393" spans="6:51" x14ac:dyDescent="0.2">
      <c r="F1393" s="53"/>
      <c r="J1393" s="30"/>
      <c r="AA1393" s="1"/>
      <c r="AB1393" s="1"/>
      <c r="AC1393" s="1"/>
      <c r="AE1393" s="8"/>
      <c r="AF1393" s="82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</row>
    <row r="1394" spans="6:51" x14ac:dyDescent="0.2">
      <c r="F1394" s="53"/>
      <c r="J1394" s="30"/>
      <c r="AA1394" s="1"/>
      <c r="AB1394" s="1"/>
      <c r="AC1394" s="1"/>
      <c r="AE1394" s="8"/>
      <c r="AF1394" s="82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</row>
    <row r="1395" spans="6:51" x14ac:dyDescent="0.2">
      <c r="F1395" s="53"/>
      <c r="J1395" s="30"/>
      <c r="AA1395" s="1"/>
      <c r="AB1395" s="1"/>
      <c r="AC1395" s="1"/>
      <c r="AE1395" s="8"/>
      <c r="AF1395" s="82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</row>
    <row r="1396" spans="6:51" x14ac:dyDescent="0.2">
      <c r="F1396" s="53"/>
      <c r="J1396" s="30"/>
      <c r="AA1396" s="1"/>
      <c r="AB1396" s="1"/>
      <c r="AC1396" s="1"/>
      <c r="AE1396" s="8"/>
      <c r="AF1396" s="82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</row>
    <row r="1397" spans="6:51" x14ac:dyDescent="0.2">
      <c r="F1397" s="53"/>
      <c r="J1397" s="30"/>
      <c r="AA1397" s="1"/>
      <c r="AB1397" s="1"/>
      <c r="AC1397" s="1"/>
      <c r="AE1397" s="8"/>
      <c r="AF1397" s="82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</row>
    <row r="1398" spans="6:51" x14ac:dyDescent="0.2">
      <c r="F1398" s="53"/>
      <c r="J1398" s="30"/>
      <c r="AA1398" s="1"/>
      <c r="AB1398" s="1"/>
      <c r="AC1398" s="1"/>
      <c r="AE1398" s="8"/>
      <c r="AF1398" s="82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</row>
    <row r="1399" spans="6:51" x14ac:dyDescent="0.2">
      <c r="F1399" s="53"/>
      <c r="J1399" s="30"/>
      <c r="AA1399" s="1"/>
      <c r="AB1399" s="1"/>
      <c r="AC1399" s="1"/>
      <c r="AE1399" s="8"/>
      <c r="AF1399" s="82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</row>
    <row r="1400" spans="6:51" x14ac:dyDescent="0.2">
      <c r="F1400" s="53"/>
      <c r="J1400" s="30"/>
      <c r="AA1400" s="1"/>
      <c r="AB1400" s="1"/>
      <c r="AC1400" s="1"/>
      <c r="AE1400" s="8"/>
      <c r="AF1400" s="82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</row>
    <row r="1401" spans="6:51" x14ac:dyDescent="0.2">
      <c r="F1401" s="53"/>
      <c r="J1401" s="30"/>
      <c r="AA1401" s="1"/>
      <c r="AB1401" s="1"/>
      <c r="AC1401" s="1"/>
      <c r="AE1401" s="8"/>
      <c r="AF1401" s="82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</row>
    <row r="1402" spans="6:51" x14ac:dyDescent="0.2">
      <c r="F1402" s="53"/>
      <c r="J1402" s="30"/>
      <c r="AA1402" s="1"/>
      <c r="AB1402" s="1"/>
      <c r="AC1402" s="1"/>
      <c r="AE1402" s="8"/>
      <c r="AF1402" s="82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</row>
    <row r="1403" spans="6:51" x14ac:dyDescent="0.2">
      <c r="F1403" s="53"/>
      <c r="J1403" s="30"/>
      <c r="AA1403" s="1"/>
      <c r="AB1403" s="1"/>
      <c r="AC1403" s="1"/>
      <c r="AE1403" s="8"/>
      <c r="AF1403" s="82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</row>
    <row r="1404" spans="6:51" x14ac:dyDescent="0.2">
      <c r="F1404" s="53"/>
      <c r="J1404" s="30"/>
      <c r="AA1404" s="1"/>
      <c r="AB1404" s="1"/>
      <c r="AC1404" s="1"/>
      <c r="AE1404" s="8"/>
      <c r="AF1404" s="82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</row>
    <row r="1405" spans="6:51" x14ac:dyDescent="0.2">
      <c r="F1405" s="53"/>
      <c r="J1405" s="30"/>
      <c r="AA1405" s="1"/>
      <c r="AB1405" s="1"/>
      <c r="AC1405" s="1"/>
      <c r="AE1405" s="8"/>
      <c r="AF1405" s="82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</row>
    <row r="1406" spans="6:51" x14ac:dyDescent="0.2">
      <c r="F1406" s="53"/>
      <c r="J1406" s="30"/>
      <c r="AA1406" s="1"/>
      <c r="AB1406" s="1"/>
      <c r="AC1406" s="1"/>
      <c r="AE1406" s="8"/>
      <c r="AF1406" s="82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</row>
    <row r="1407" spans="6:51" x14ac:dyDescent="0.2">
      <c r="F1407" s="53"/>
      <c r="J1407" s="30"/>
      <c r="AA1407" s="1"/>
      <c r="AB1407" s="1"/>
      <c r="AC1407" s="1"/>
      <c r="AE1407" s="8"/>
      <c r="AF1407" s="82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</row>
    <row r="1408" spans="6:51" x14ac:dyDescent="0.2">
      <c r="F1408" s="53"/>
      <c r="J1408" s="30"/>
      <c r="AA1408" s="1"/>
      <c r="AB1408" s="1"/>
      <c r="AC1408" s="1"/>
      <c r="AE1408" s="8"/>
      <c r="AF1408" s="82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</row>
    <row r="1409" spans="6:51" x14ac:dyDescent="0.2">
      <c r="F1409" s="53"/>
      <c r="J1409" s="30"/>
      <c r="AA1409" s="1"/>
      <c r="AB1409" s="1"/>
      <c r="AC1409" s="1"/>
      <c r="AE1409" s="8"/>
      <c r="AF1409" s="82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</row>
    <row r="1410" spans="6:51" x14ac:dyDescent="0.2">
      <c r="F1410" s="53"/>
      <c r="J1410" s="30"/>
      <c r="AA1410" s="1"/>
      <c r="AB1410" s="1"/>
      <c r="AC1410" s="1"/>
      <c r="AE1410" s="8"/>
      <c r="AF1410" s="82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</row>
    <row r="1411" spans="6:51" x14ac:dyDescent="0.2">
      <c r="F1411" s="53"/>
      <c r="J1411" s="30"/>
      <c r="AA1411" s="1"/>
      <c r="AB1411" s="1"/>
      <c r="AC1411" s="1"/>
      <c r="AE1411" s="8"/>
      <c r="AF1411" s="82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</row>
    <row r="1412" spans="6:51" x14ac:dyDescent="0.2">
      <c r="F1412" s="53"/>
      <c r="J1412" s="30"/>
      <c r="AA1412" s="1"/>
      <c r="AB1412" s="1"/>
      <c r="AC1412" s="1"/>
      <c r="AE1412" s="8"/>
      <c r="AF1412" s="82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</row>
    <row r="1413" spans="6:51" x14ac:dyDescent="0.2">
      <c r="F1413" s="53"/>
      <c r="J1413" s="30"/>
      <c r="AA1413" s="1"/>
      <c r="AB1413" s="1"/>
      <c r="AC1413" s="1"/>
      <c r="AE1413" s="8"/>
      <c r="AF1413" s="82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</row>
    <row r="1414" spans="6:51" x14ac:dyDescent="0.2">
      <c r="F1414" s="53"/>
      <c r="J1414" s="30"/>
      <c r="AA1414" s="1"/>
      <c r="AB1414" s="1"/>
      <c r="AC1414" s="1"/>
      <c r="AE1414" s="8"/>
      <c r="AF1414" s="82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</row>
    <row r="1415" spans="6:51" x14ac:dyDescent="0.2">
      <c r="F1415" s="53"/>
      <c r="J1415" s="30"/>
      <c r="AA1415" s="1"/>
      <c r="AB1415" s="1"/>
      <c r="AC1415" s="1"/>
      <c r="AE1415" s="8"/>
      <c r="AF1415" s="82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</row>
    <row r="1416" spans="6:51" x14ac:dyDescent="0.2">
      <c r="F1416" s="53"/>
      <c r="J1416" s="30"/>
      <c r="AA1416" s="1"/>
      <c r="AB1416" s="1"/>
      <c r="AC1416" s="1"/>
      <c r="AE1416" s="8"/>
      <c r="AF1416" s="82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</row>
    <row r="1417" spans="6:51" x14ac:dyDescent="0.2">
      <c r="F1417" s="53"/>
      <c r="J1417" s="30"/>
      <c r="AA1417" s="1"/>
      <c r="AB1417" s="1"/>
      <c r="AC1417" s="1"/>
      <c r="AE1417" s="8"/>
      <c r="AF1417" s="82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</row>
    <row r="1418" spans="6:51" x14ac:dyDescent="0.2">
      <c r="F1418" s="53"/>
      <c r="J1418" s="30"/>
      <c r="AA1418" s="1"/>
      <c r="AB1418" s="1"/>
      <c r="AC1418" s="1"/>
      <c r="AE1418" s="8"/>
      <c r="AF1418" s="82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</row>
    <row r="1419" spans="6:51" x14ac:dyDescent="0.2">
      <c r="F1419" s="53"/>
      <c r="J1419" s="30"/>
      <c r="AA1419" s="1"/>
      <c r="AB1419" s="1"/>
      <c r="AC1419" s="1"/>
      <c r="AE1419" s="8"/>
      <c r="AF1419" s="82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</row>
    <row r="1420" spans="6:51" x14ac:dyDescent="0.2">
      <c r="F1420" s="53"/>
      <c r="J1420" s="30"/>
      <c r="AA1420" s="1"/>
      <c r="AB1420" s="1"/>
      <c r="AC1420" s="1"/>
      <c r="AE1420" s="8"/>
      <c r="AF1420" s="82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</row>
    <row r="1421" spans="6:51" x14ac:dyDescent="0.2">
      <c r="F1421" s="53"/>
      <c r="J1421" s="30"/>
      <c r="AA1421" s="1"/>
      <c r="AB1421" s="1"/>
      <c r="AC1421" s="1"/>
      <c r="AE1421" s="8"/>
      <c r="AF1421" s="82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</row>
    <row r="1422" spans="6:51" x14ac:dyDescent="0.2">
      <c r="F1422" s="53"/>
      <c r="J1422" s="30"/>
      <c r="AA1422" s="1"/>
      <c r="AB1422" s="1"/>
      <c r="AC1422" s="1"/>
      <c r="AE1422" s="8"/>
      <c r="AF1422" s="82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</row>
    <row r="1423" spans="6:51" x14ac:dyDescent="0.2">
      <c r="F1423" s="53"/>
      <c r="J1423" s="30"/>
      <c r="AA1423" s="1"/>
      <c r="AB1423" s="1"/>
      <c r="AC1423" s="1"/>
      <c r="AE1423" s="8"/>
      <c r="AF1423" s="82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</row>
    <row r="1424" spans="6:51" x14ac:dyDescent="0.2">
      <c r="F1424" s="53"/>
      <c r="J1424" s="30"/>
      <c r="AA1424" s="1"/>
      <c r="AB1424" s="1"/>
      <c r="AC1424" s="1"/>
      <c r="AE1424" s="8"/>
      <c r="AF1424" s="82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</row>
    <row r="1425" spans="6:51" x14ac:dyDescent="0.2">
      <c r="F1425" s="53"/>
      <c r="J1425" s="30"/>
      <c r="AA1425" s="1"/>
      <c r="AB1425" s="1"/>
      <c r="AC1425" s="1"/>
      <c r="AE1425" s="8"/>
      <c r="AF1425" s="82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</row>
    <row r="1426" spans="6:51" x14ac:dyDescent="0.2">
      <c r="F1426" s="53"/>
      <c r="J1426" s="30"/>
      <c r="AA1426" s="1"/>
      <c r="AB1426" s="1"/>
      <c r="AC1426" s="1"/>
      <c r="AE1426" s="8"/>
      <c r="AF1426" s="82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</row>
    <row r="1427" spans="6:51" x14ac:dyDescent="0.2">
      <c r="F1427" s="53"/>
      <c r="J1427" s="30"/>
      <c r="AA1427" s="1"/>
      <c r="AB1427" s="1"/>
      <c r="AC1427" s="1"/>
      <c r="AE1427" s="8"/>
      <c r="AF1427" s="82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</row>
    <row r="1428" spans="6:51" x14ac:dyDescent="0.2">
      <c r="F1428" s="53"/>
      <c r="J1428" s="30"/>
      <c r="AA1428" s="1"/>
      <c r="AB1428" s="1"/>
      <c r="AC1428" s="1"/>
      <c r="AE1428" s="8"/>
      <c r="AF1428" s="82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</row>
    <row r="1429" spans="6:51" x14ac:dyDescent="0.2">
      <c r="F1429" s="53"/>
      <c r="J1429" s="30"/>
      <c r="AA1429" s="1"/>
      <c r="AB1429" s="1"/>
      <c r="AC1429" s="1"/>
      <c r="AE1429" s="8"/>
      <c r="AF1429" s="82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</row>
    <row r="1430" spans="6:51" x14ac:dyDescent="0.2">
      <c r="F1430" s="53"/>
      <c r="J1430" s="30"/>
      <c r="AA1430" s="1"/>
      <c r="AB1430" s="1"/>
      <c r="AC1430" s="1"/>
      <c r="AE1430" s="8"/>
      <c r="AF1430" s="82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</row>
    <row r="1431" spans="6:51" x14ac:dyDescent="0.2">
      <c r="F1431" s="53"/>
      <c r="J1431" s="30"/>
      <c r="AA1431" s="1"/>
      <c r="AB1431" s="1"/>
      <c r="AC1431" s="1"/>
      <c r="AE1431" s="8"/>
      <c r="AF1431" s="82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</row>
    <row r="1432" spans="6:51" x14ac:dyDescent="0.2">
      <c r="F1432" s="53"/>
      <c r="AE1432" s="8"/>
      <c r="AF1432" s="82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</row>
  </sheetData>
  <sortState xmlns:xlrd2="http://schemas.microsoft.com/office/spreadsheetml/2017/richdata2" ref="C2:AD6">
    <sortCondition ref="E2:E6"/>
  </sortState>
  <mergeCells count="1">
    <mergeCell ref="G151:I151"/>
  </mergeCells>
  <phoneticPr fontId="0" type="noConversion"/>
  <hyperlinks>
    <hyperlink ref="O63" r:id="rId1" xr:uid="{44B69564-DF88-4CC9-B34E-011A0DD1A614}"/>
  </hyperlinks>
  <pageMargins left="0.7" right="0.7" top="0.75" bottom="0.5" header="0.3" footer="0.3"/>
  <pageSetup scale="73" fitToWidth="3" orientation="landscape" r:id="rId2"/>
  <headerFooter>
    <oddHeader>&amp;C&amp;"+,Bold"&amp;12LEAWOOD ROTARY MEMBER ROSTER&amp;R&amp;"-,Bold"&amp;14Updated  05.14.2026</oddHeader>
    <oddFooter>&amp;L&amp;Z&amp;F&amp;C&amp;"MS Sans Serif,Bold"&amp;12&amp;P</oddFooter>
  </headerFooter>
  <colBreaks count="2" manualBreakCount="2">
    <brk id="12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1AF6-F9A0-48C1-8F85-AC584141141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1D28-2B1D-4280-B726-0D475AAF9848}">
  <dimension ref="B1:F10"/>
  <sheetViews>
    <sheetView showGridLines="0" workbookViewId="0">
      <selection activeCell="D8" sqref="D8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102" t="s">
        <v>632</v>
      </c>
      <c r="C1" s="102"/>
      <c r="D1" s="106"/>
      <c r="E1" s="106"/>
      <c r="F1" s="106"/>
    </row>
    <row r="2" spans="2:6" x14ac:dyDescent="0.2">
      <c r="B2" s="102" t="s">
        <v>633</v>
      </c>
      <c r="C2" s="102"/>
      <c r="D2" s="106"/>
      <c r="E2" s="106"/>
      <c r="F2" s="106"/>
    </row>
    <row r="3" spans="2:6" x14ac:dyDescent="0.2">
      <c r="B3" s="103"/>
      <c r="C3" s="103"/>
      <c r="D3" s="107"/>
      <c r="E3" s="107"/>
      <c r="F3" s="107"/>
    </row>
    <row r="4" spans="2:6" ht="25.5" x14ac:dyDescent="0.2">
      <c r="B4" s="103" t="s">
        <v>634</v>
      </c>
      <c r="C4" s="103"/>
      <c r="D4" s="107"/>
      <c r="E4" s="107"/>
      <c r="F4" s="107"/>
    </row>
    <row r="5" spans="2:6" x14ac:dyDescent="0.2">
      <c r="B5" s="103"/>
      <c r="C5" s="103"/>
      <c r="D5" s="107"/>
      <c r="E5" s="107"/>
      <c r="F5" s="107"/>
    </row>
    <row r="6" spans="2:6" ht="25.5" x14ac:dyDescent="0.2">
      <c r="B6" s="102" t="s">
        <v>635</v>
      </c>
      <c r="C6" s="102"/>
      <c r="D6" s="106"/>
      <c r="E6" s="106" t="s">
        <v>636</v>
      </c>
      <c r="F6" s="106" t="s">
        <v>637</v>
      </c>
    </row>
    <row r="7" spans="2:6" ht="13.5" thickBot="1" x14ac:dyDescent="0.25">
      <c r="B7" s="103"/>
      <c r="C7" s="103"/>
      <c r="D7" s="107"/>
      <c r="E7" s="107"/>
      <c r="F7" s="107"/>
    </row>
    <row r="8" spans="2:6" ht="39" thickBot="1" x14ac:dyDescent="0.25">
      <c r="B8" s="104" t="s">
        <v>638</v>
      </c>
      <c r="C8" s="105"/>
      <c r="D8" s="108"/>
      <c r="E8" s="108">
        <v>28</v>
      </c>
      <c r="F8" s="109" t="s">
        <v>639</v>
      </c>
    </row>
    <row r="9" spans="2:6" x14ac:dyDescent="0.2">
      <c r="B9" s="103"/>
      <c r="C9" s="103"/>
      <c r="D9" s="107"/>
      <c r="E9" s="107"/>
      <c r="F9" s="107"/>
    </row>
    <row r="10" spans="2:6" x14ac:dyDescent="0.2">
      <c r="B10" s="103"/>
      <c r="C10" s="103"/>
      <c r="D10" s="107"/>
      <c r="E10" s="107"/>
      <c r="F1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ROTARY</vt:lpstr>
      <vt:lpstr>Sheet1</vt:lpstr>
      <vt:lpstr>Sheet2</vt:lpstr>
      <vt:lpstr>ROTARY!Print_Area</vt:lpstr>
      <vt:lpstr>ROTARY!Print_Titles</vt:lpstr>
      <vt:lpstr>ROTARY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 Duncan</dc:creator>
  <cp:lastModifiedBy>Gary Bussing</cp:lastModifiedBy>
  <cp:lastPrinted>2026-05-14T19:47:38Z</cp:lastPrinted>
  <dcterms:created xsi:type="dcterms:W3CDTF">2001-08-30T19:33:24Z</dcterms:created>
  <dcterms:modified xsi:type="dcterms:W3CDTF">2026-05-14T19:56:40Z</dcterms:modified>
</cp:coreProperties>
</file>