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salliemiller/Documents/Rotary Pictures/"/>
    </mc:Choice>
  </mc:AlternateContent>
  <bookViews>
    <workbookView xWindow="240" yWindow="460" windowWidth="24780" windowHeight="121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30" i="1"/>
  <c r="D69" i="1"/>
  <c r="D54" i="1"/>
  <c r="D268" i="1"/>
  <c r="D253" i="1"/>
  <c r="D168" i="1"/>
  <c r="D155" i="1"/>
  <c r="D145" i="1"/>
  <c r="D238" i="1"/>
  <c r="D228" i="1"/>
  <c r="D215" i="1"/>
  <c r="D199" i="1"/>
  <c r="D175" i="1"/>
  <c r="D192" i="1"/>
  <c r="D184" i="1"/>
  <c r="D131" i="1"/>
  <c r="D110" i="1"/>
  <c r="D99" i="1"/>
  <c r="D90" i="1"/>
  <c r="D78" i="1"/>
</calcChain>
</file>

<file path=xl/sharedStrings.xml><?xml version="1.0" encoding="utf-8"?>
<sst xmlns="http://schemas.openxmlformats.org/spreadsheetml/2006/main" count="365" uniqueCount="173">
  <si>
    <t>2011-2012</t>
  </si>
  <si>
    <t>Eastern Illnois Food Bank</t>
  </si>
  <si>
    <t>Backpack Program</t>
  </si>
  <si>
    <t>Eastern Illinois Food Bank</t>
  </si>
  <si>
    <t>East Central Illinois Refugee/Mutual Assistant Program</t>
  </si>
  <si>
    <t>SPLASH Program</t>
  </si>
  <si>
    <t>Urbana Neighborhood Connection Center</t>
  </si>
  <si>
    <t>2010-2011</t>
  </si>
  <si>
    <t>2009-2010</t>
  </si>
  <si>
    <t>Urbana School Dist. #116</t>
  </si>
  <si>
    <t>UMS SPLASH Project</t>
  </si>
  <si>
    <t>Prairie School Backpack</t>
  </si>
  <si>
    <t>2008-2009</t>
  </si>
  <si>
    <t>2007-2008</t>
  </si>
  <si>
    <t>UHS Library Acquisition Project</t>
  </si>
  <si>
    <t>Marilyn Queller</t>
  </si>
  <si>
    <t>Nursery Gym Equipment</t>
  </si>
  <si>
    <t>Martin Luther King School</t>
  </si>
  <si>
    <t>Revamping Multicutural Library</t>
  </si>
  <si>
    <t>The Reading Group</t>
  </si>
  <si>
    <t>Summer Literacy Scholarships</t>
  </si>
  <si>
    <t>United Way - Champaign County</t>
  </si>
  <si>
    <t>Success by Six Kindergarten Calendar</t>
  </si>
  <si>
    <t>Crisis Nursery</t>
  </si>
  <si>
    <t>Wear &amp; Tear Replacement Program</t>
  </si>
  <si>
    <t>Central Illinois Dental Education &amp; Services</t>
  </si>
  <si>
    <t>Day Care Dental Health Education</t>
  </si>
  <si>
    <t>2006-2007</t>
  </si>
  <si>
    <t>Prarie Center</t>
  </si>
  <si>
    <t>Summer Youth Progam</t>
  </si>
  <si>
    <t>UHS Library Acquistion Project</t>
  </si>
  <si>
    <t>2005-2006</t>
  </si>
  <si>
    <t>Urbana Park District</t>
  </si>
  <si>
    <t>Victory Park Swingset</t>
  </si>
  <si>
    <t>2004-2005</t>
  </si>
  <si>
    <t>School Based Health Center</t>
  </si>
  <si>
    <t>2003-2004</t>
  </si>
  <si>
    <t>2002-2003</t>
  </si>
  <si>
    <t>A Woman's Fund</t>
  </si>
  <si>
    <t>2001-2002</t>
  </si>
  <si>
    <t>Habitat For Humanity</t>
  </si>
  <si>
    <t>Donation-Pledge</t>
  </si>
  <si>
    <t>2000-2001</t>
  </si>
  <si>
    <t>City of Urbana</t>
  </si>
  <si>
    <t>Art in the Park</t>
  </si>
  <si>
    <t>Urbana Free Library</t>
  </si>
  <si>
    <t>Building Fund</t>
  </si>
  <si>
    <t>1999-2000</t>
  </si>
  <si>
    <t>1998-1999</t>
  </si>
  <si>
    <t>1997-1998</t>
  </si>
  <si>
    <t>Champaign County CASA</t>
  </si>
  <si>
    <t>Champaign County Mental Health Center</t>
  </si>
  <si>
    <t>TIMES Center</t>
  </si>
  <si>
    <t>Urban League of Champaign County</t>
  </si>
  <si>
    <t>Computer Equipment</t>
  </si>
  <si>
    <t>Francis Nelson Health Center</t>
  </si>
  <si>
    <t>100  Books</t>
  </si>
  <si>
    <t>2012-2013</t>
  </si>
  <si>
    <t>Wiley School PTA</t>
  </si>
  <si>
    <t>Bantle of the Books</t>
  </si>
  <si>
    <t>Urbana High School Choir</t>
  </si>
  <si>
    <t>Trip</t>
  </si>
  <si>
    <t>Read Across America</t>
  </si>
  <si>
    <t>Literacy Sponsoship</t>
  </si>
  <si>
    <t>Heavenly Seven</t>
  </si>
  <si>
    <t>Back to School Book Bags</t>
  </si>
  <si>
    <t>Crestview Park - 2 Trees</t>
  </si>
  <si>
    <t>Rocking Chair Purchase</t>
  </si>
  <si>
    <t>Cresview Park Remodeling</t>
  </si>
  <si>
    <t>Performance Donation</t>
  </si>
  <si>
    <t>Presenter Books</t>
  </si>
  <si>
    <t>Don Moyer Boys &amp; Girls Club</t>
  </si>
  <si>
    <t>Latino Youth Grants</t>
  </si>
  <si>
    <t>Mattress/Pillow Grant</t>
  </si>
  <si>
    <t>Equipment Grant</t>
  </si>
  <si>
    <t>Univ. of Illinois</t>
  </si>
  <si>
    <t>Leap Grant</t>
  </si>
  <si>
    <t>Urbana High School Band</t>
  </si>
  <si>
    <t>Urbana High School</t>
  </si>
  <si>
    <t>Literacy</t>
  </si>
  <si>
    <t>Planned Parenthood East Central Illinois</t>
  </si>
  <si>
    <t>Doppler Prenatal Monitor</t>
  </si>
  <si>
    <t>Cnnignham Childrens Home</t>
  </si>
  <si>
    <t>Monitor &amp; Printer</t>
  </si>
  <si>
    <t>Urbana Fee Library</t>
  </si>
  <si>
    <t>Home Day Care Kits</t>
  </si>
  <si>
    <t>Rap House</t>
  </si>
  <si>
    <t>Youth Dev. Activity</t>
  </si>
  <si>
    <t>Champaign Public Library Foundation</t>
  </si>
  <si>
    <t>Frederick Douglas Statue</t>
  </si>
  <si>
    <t>Urbana High School Student Senate</t>
  </si>
  <si>
    <t>Thanksgiving Dinner</t>
  </si>
  <si>
    <t>CPR Mannequin</t>
  </si>
  <si>
    <t>Italy Trip</t>
  </si>
  <si>
    <t>Rotary Dist. 6490</t>
  </si>
  <si>
    <t>Ugandan Mattresses</t>
  </si>
  <si>
    <t>Rotary Dist. #6490</t>
  </si>
  <si>
    <t>Kenyan Water Well Project</t>
  </si>
  <si>
    <t>Tokyo Koishikawa Club</t>
  </si>
  <si>
    <t>Land Mine Clearing Project</t>
  </si>
  <si>
    <t>Rotary Foundation</t>
  </si>
  <si>
    <t>TOGO Project</t>
  </si>
  <si>
    <t>American Red Cross</t>
  </si>
  <si>
    <t>Venezuelan Relief</t>
  </si>
  <si>
    <t>Uganda Solar Oven</t>
  </si>
  <si>
    <t>Rotary Club of Tamale</t>
  </si>
  <si>
    <t>Uni High Interact Match</t>
  </si>
  <si>
    <t>Malawi Well Project</t>
  </si>
  <si>
    <t>Board Donation</t>
  </si>
  <si>
    <t>YMCA</t>
  </si>
  <si>
    <t>African Water</t>
  </si>
  <si>
    <t>Prarie PTA</t>
  </si>
  <si>
    <t>Operation Rainbow</t>
  </si>
  <si>
    <t>1996-1997</t>
  </si>
  <si>
    <t>Playground - King School?</t>
  </si>
  <si>
    <t>School Supplies</t>
  </si>
  <si>
    <t>Student Support - Journalism Conf</t>
  </si>
  <si>
    <t>C-U Special Recreation</t>
  </si>
  <si>
    <t>Rotary International</t>
  </si>
  <si>
    <t>Haiti-Malawi</t>
  </si>
  <si>
    <t>Alarm System</t>
  </si>
  <si>
    <t>Urbana League of Champaign County</t>
  </si>
  <si>
    <t>After School Educ. Program</t>
  </si>
  <si>
    <t>1995-1996</t>
  </si>
  <si>
    <t>Donation to Trip</t>
  </si>
  <si>
    <t>Green Meadows Girl Scout Council</t>
  </si>
  <si>
    <t>American Red Cross Disaster Relief</t>
  </si>
  <si>
    <t>Champaign County Housing Authority</t>
  </si>
  <si>
    <t>Lakeside Terrace</t>
  </si>
  <si>
    <t>College for Kids Program</t>
  </si>
  <si>
    <t>Lakeside After School Program</t>
  </si>
  <si>
    <t>Regional Planning Commission</t>
  </si>
  <si>
    <t>For School Program</t>
  </si>
  <si>
    <t>Men's Emergency Shelter</t>
  </si>
  <si>
    <t>Literacy Project</t>
  </si>
  <si>
    <t>Extention Foundation</t>
  </si>
  <si>
    <t>Idea Garden Accessibility</t>
  </si>
  <si>
    <t>Wilcox Shoe Fund</t>
  </si>
  <si>
    <t>Clothing</t>
  </si>
  <si>
    <t>2013-2014</t>
  </si>
  <si>
    <t>Concert - Perrino</t>
  </si>
  <si>
    <t>Gifford Tornado Relief Fund</t>
  </si>
  <si>
    <t>Donation</t>
  </si>
  <si>
    <t>Literacy Sponsorship</t>
  </si>
  <si>
    <t>Shelter Box Fund</t>
  </si>
  <si>
    <t>Typhon Donation</t>
  </si>
  <si>
    <t>TOTAL</t>
  </si>
  <si>
    <t>Champaign West Rotary</t>
  </si>
  <si>
    <t>Veterans Day Program</t>
  </si>
  <si>
    <t>Crestview Park Neighborhood Night</t>
  </si>
  <si>
    <t>Koishikawa Landscaping</t>
  </si>
  <si>
    <t>Urbana School District #116</t>
  </si>
  <si>
    <t>Urbana Middle School SPLASH</t>
  </si>
  <si>
    <t>Dylexia Grant</t>
  </si>
  <si>
    <t>Project</t>
  </si>
  <si>
    <t>CUSRYEC</t>
  </si>
  <si>
    <t>Youth Exchange - Rotary</t>
  </si>
  <si>
    <t>Shelter Box USA</t>
  </si>
  <si>
    <t>Myanmar Relief</t>
  </si>
  <si>
    <t>2014-2015</t>
  </si>
  <si>
    <t>Yourh Exchange - Rotary</t>
  </si>
  <si>
    <t>Polio Plus</t>
  </si>
  <si>
    <t>Dist. Gov. Visit</t>
  </si>
  <si>
    <t>District 6490</t>
  </si>
  <si>
    <t>Kenyan Water Project</t>
  </si>
  <si>
    <t>Tree Donation</t>
  </si>
  <si>
    <t>Martin Luther King School Playground</t>
  </si>
  <si>
    <t>Urbana Neighbrohood Connections Center</t>
  </si>
  <si>
    <t>SPLASH Prgram</t>
  </si>
  <si>
    <t>Urbana Rotary Fundraising Recipiants - Historical Review</t>
  </si>
  <si>
    <t>2015-2016</t>
  </si>
  <si>
    <t>Habitat for Humanity</t>
  </si>
  <si>
    <t>Clothiing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</si>
</sst>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0" fontId="1" fillId="0" borderId="0" xfId="0" applyFont="1"/>
    <xf numFmtId="0" fontId="0" fillId="0" borderId="0" xfId="0" applyFont="1"/>
    <xf numFmtId="8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40" fontId="2" fillId="0" borderId="0" xfId="0" applyNumberFormat="1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8"/>
  <sheetViews>
    <sheetView tabSelected="1" workbookViewId="0">
      <selection activeCell="A239" sqref="A239"/>
    </sheetView>
  </sheetViews>
  <sheetFormatPr baseColWidth="10" defaultColWidth="8.83203125" defaultRowHeight="15" x14ac:dyDescent="0.2"/>
  <cols>
    <col min="2" max="2" width="50.6640625" customWidth="1"/>
    <col min="3" max="3" width="32.6640625" customWidth="1"/>
    <col min="4" max="4" width="11.6640625" customWidth="1"/>
  </cols>
  <sheetData>
    <row r="1" spans="1:4" ht="19" x14ac:dyDescent="0.25">
      <c r="A1" s="2" t="s">
        <v>169</v>
      </c>
    </row>
    <row r="2" spans="1:4" ht="15" customHeight="1" x14ac:dyDescent="0.25">
      <c r="A2" s="2"/>
    </row>
    <row r="3" spans="1:4" ht="15" customHeight="1" x14ac:dyDescent="0.25">
      <c r="A3" s="2"/>
    </row>
    <row r="4" spans="1:4" ht="15" customHeight="1" x14ac:dyDescent="0.25">
      <c r="A4" s="2"/>
    </row>
    <row r="5" spans="1:4" ht="15" customHeight="1" x14ac:dyDescent="0.25">
      <c r="A5" s="2"/>
    </row>
    <row r="6" spans="1:4" ht="15" customHeight="1" x14ac:dyDescent="0.2">
      <c r="A6" s="3" t="s">
        <v>170</v>
      </c>
    </row>
    <row r="7" spans="1:4" ht="15" customHeight="1" x14ac:dyDescent="0.25">
      <c r="A7" s="2"/>
    </row>
    <row r="8" spans="1:4" ht="15" customHeight="1" x14ac:dyDescent="0.25">
      <c r="A8" s="2"/>
      <c r="B8" t="s">
        <v>171</v>
      </c>
      <c r="C8" t="s">
        <v>142</v>
      </c>
      <c r="D8" s="1">
        <v>3610</v>
      </c>
    </row>
    <row r="9" spans="1:4" ht="15" customHeight="1" x14ac:dyDescent="0.25">
      <c r="A9" s="2"/>
      <c r="B9" t="s">
        <v>62</v>
      </c>
      <c r="C9" t="s">
        <v>143</v>
      </c>
      <c r="D9" s="1">
        <v>300</v>
      </c>
    </row>
    <row r="10" spans="1:4" ht="15" customHeight="1" x14ac:dyDescent="0.25">
      <c r="A10" s="2"/>
      <c r="B10" t="s">
        <v>45</v>
      </c>
      <c r="C10" t="s">
        <v>70</v>
      </c>
      <c r="D10" s="1">
        <v>454.77</v>
      </c>
    </row>
    <row r="11" spans="1:4" ht="15" customHeight="1" x14ac:dyDescent="0.25">
      <c r="A11" s="2"/>
      <c r="B11" t="s">
        <v>137</v>
      </c>
      <c r="C11" t="s">
        <v>172</v>
      </c>
      <c r="D11" s="1">
        <v>10290.219999999999</v>
      </c>
    </row>
    <row r="12" spans="1:4" ht="15" customHeight="1" x14ac:dyDescent="0.25">
      <c r="A12" s="2"/>
      <c r="B12" t="s">
        <v>146</v>
      </c>
      <c r="D12" s="4">
        <f>SUM(D8:D11)</f>
        <v>14654.99</v>
      </c>
    </row>
    <row r="13" spans="1:4" ht="15" customHeight="1" x14ac:dyDescent="0.25">
      <c r="A13" s="2"/>
      <c r="D13" s="4"/>
    </row>
    <row r="14" spans="1:4" ht="15" customHeight="1" x14ac:dyDescent="0.25">
      <c r="A14" s="2"/>
      <c r="D14" s="4"/>
    </row>
    <row r="15" spans="1:4" ht="15" customHeight="1" x14ac:dyDescent="0.25">
      <c r="A15" s="2"/>
      <c r="D15" s="1"/>
    </row>
    <row r="16" spans="1:4" ht="15" customHeight="1" x14ac:dyDescent="0.2">
      <c r="A16" s="8" t="s">
        <v>159</v>
      </c>
      <c r="D16" s="1"/>
    </row>
    <row r="17" spans="1:4" ht="15" customHeight="1" x14ac:dyDescent="0.2">
      <c r="A17" s="3"/>
    </row>
    <row r="18" spans="1:4" ht="15" customHeight="1" x14ac:dyDescent="0.2">
      <c r="A18" s="3"/>
      <c r="B18" t="s">
        <v>153</v>
      </c>
      <c r="C18" t="s">
        <v>154</v>
      </c>
      <c r="D18" s="1">
        <v>931.99</v>
      </c>
    </row>
    <row r="19" spans="1:4" ht="15" customHeight="1" x14ac:dyDescent="0.2">
      <c r="A19" s="3"/>
      <c r="B19" t="s">
        <v>163</v>
      </c>
      <c r="C19" t="s">
        <v>164</v>
      </c>
      <c r="D19" s="1">
        <v>500</v>
      </c>
    </row>
    <row r="20" spans="1:4" ht="15" customHeight="1" x14ac:dyDescent="0.2">
      <c r="A20" s="3"/>
      <c r="B20" t="s">
        <v>155</v>
      </c>
      <c r="C20" t="s">
        <v>160</v>
      </c>
      <c r="D20" s="1">
        <v>470</v>
      </c>
    </row>
    <row r="21" spans="1:4" ht="15" customHeight="1" x14ac:dyDescent="0.2">
      <c r="A21" s="3"/>
      <c r="B21" t="s">
        <v>62</v>
      </c>
      <c r="C21" t="s">
        <v>143</v>
      </c>
      <c r="D21" s="1">
        <v>300</v>
      </c>
    </row>
    <row r="22" spans="1:4" ht="15" customHeight="1" x14ac:dyDescent="0.2">
      <c r="A22" s="3"/>
      <c r="B22" t="s">
        <v>147</v>
      </c>
      <c r="C22" t="s">
        <v>148</v>
      </c>
      <c r="D22" s="1">
        <v>120</v>
      </c>
    </row>
    <row r="23" spans="1:4" ht="15" customHeight="1" x14ac:dyDescent="0.2">
      <c r="A23" s="3"/>
      <c r="B23" t="s">
        <v>161</v>
      </c>
      <c r="C23" t="s">
        <v>162</v>
      </c>
      <c r="D23" s="1">
        <v>320</v>
      </c>
    </row>
    <row r="24" spans="1:4" ht="15" customHeight="1" x14ac:dyDescent="0.2">
      <c r="A24" s="3"/>
      <c r="B24" t="s">
        <v>45</v>
      </c>
      <c r="C24" t="s">
        <v>70</v>
      </c>
      <c r="D24" s="1">
        <v>231.88</v>
      </c>
    </row>
    <row r="25" spans="1:4" ht="15" customHeight="1" x14ac:dyDescent="0.2">
      <c r="A25" s="3"/>
      <c r="B25" t="s">
        <v>32</v>
      </c>
      <c r="C25" t="s">
        <v>165</v>
      </c>
      <c r="D25" s="1">
        <v>1500</v>
      </c>
    </row>
    <row r="26" spans="1:4" ht="15" customHeight="1" x14ac:dyDescent="0.2">
      <c r="A26" s="3"/>
      <c r="B26" t="s">
        <v>32</v>
      </c>
      <c r="C26" t="s">
        <v>149</v>
      </c>
      <c r="D26" s="1">
        <v>500</v>
      </c>
    </row>
    <row r="27" spans="1:4" ht="15" customHeight="1" x14ac:dyDescent="0.2">
      <c r="A27" s="3"/>
      <c r="B27" t="s">
        <v>137</v>
      </c>
      <c r="C27" t="s">
        <v>138</v>
      </c>
      <c r="D27" s="1">
        <v>9045.48</v>
      </c>
    </row>
    <row r="28" spans="1:4" ht="15" customHeight="1" x14ac:dyDescent="0.2">
      <c r="A28" s="3"/>
      <c r="B28" t="s">
        <v>167</v>
      </c>
      <c r="C28" t="s">
        <v>142</v>
      </c>
      <c r="D28" s="1">
        <v>5540</v>
      </c>
    </row>
    <row r="29" spans="1:4" ht="15" customHeight="1" x14ac:dyDescent="0.2">
      <c r="A29" s="3"/>
      <c r="B29" t="s">
        <v>151</v>
      </c>
      <c r="C29" t="s">
        <v>168</v>
      </c>
      <c r="D29" s="1">
        <v>5088</v>
      </c>
    </row>
    <row r="30" spans="1:4" ht="15" customHeight="1" x14ac:dyDescent="0.2">
      <c r="A30" s="3"/>
      <c r="B30" t="s">
        <v>146</v>
      </c>
      <c r="D30" s="4">
        <f>SUM(D18:D29)</f>
        <v>24547.35</v>
      </c>
    </row>
    <row r="31" spans="1:4" ht="15" customHeight="1" x14ac:dyDescent="0.2">
      <c r="A31" s="3"/>
      <c r="D31" s="4"/>
    </row>
    <row r="32" spans="1:4" ht="15" customHeight="1" x14ac:dyDescent="0.2">
      <c r="A32" s="3"/>
      <c r="D32" s="4"/>
    </row>
    <row r="33" spans="1:4" ht="15" customHeight="1" x14ac:dyDescent="0.2">
      <c r="A33" s="3"/>
      <c r="D33" s="4"/>
    </row>
    <row r="34" spans="1:4" ht="15" customHeight="1" x14ac:dyDescent="0.2">
      <c r="A34" s="3"/>
      <c r="D34" s="4"/>
    </row>
    <row r="35" spans="1:4" ht="15" customHeight="1" x14ac:dyDescent="0.2">
      <c r="A35" s="3"/>
      <c r="D35" s="4"/>
    </row>
    <row r="36" spans="1:4" ht="15" customHeight="1" x14ac:dyDescent="0.2">
      <c r="A36" s="3"/>
      <c r="D36" s="4"/>
    </row>
    <row r="37" spans="1:4" ht="15" customHeight="1" x14ac:dyDescent="0.2">
      <c r="A37" s="3"/>
      <c r="D37" s="4"/>
    </row>
    <row r="38" spans="1:4" ht="15" customHeight="1" x14ac:dyDescent="0.2">
      <c r="A38" s="3"/>
      <c r="D38" s="4"/>
    </row>
    <row r="39" spans="1:4" ht="15" customHeight="1" x14ac:dyDescent="0.2">
      <c r="A39" s="3"/>
    </row>
    <row r="40" spans="1:4" x14ac:dyDescent="0.2">
      <c r="A40" s="3" t="s">
        <v>139</v>
      </c>
    </row>
    <row r="41" spans="1:4" x14ac:dyDescent="0.2">
      <c r="A41" s="3"/>
      <c r="B41" t="s">
        <v>153</v>
      </c>
      <c r="C41" t="s">
        <v>154</v>
      </c>
      <c r="D41" s="1">
        <v>2331.6799999999998</v>
      </c>
    </row>
    <row r="42" spans="1:4" x14ac:dyDescent="0.2">
      <c r="A42" s="3"/>
      <c r="B42" t="s">
        <v>151</v>
      </c>
      <c r="C42" t="s">
        <v>152</v>
      </c>
      <c r="D42" s="1">
        <v>4000</v>
      </c>
    </row>
    <row r="43" spans="1:4" x14ac:dyDescent="0.2">
      <c r="A43" s="3"/>
      <c r="B43" t="s">
        <v>32</v>
      </c>
      <c r="C43" t="s">
        <v>150</v>
      </c>
      <c r="D43" s="1">
        <v>3000</v>
      </c>
    </row>
    <row r="44" spans="1:4" x14ac:dyDescent="0.2">
      <c r="A44" s="3"/>
      <c r="B44" t="s">
        <v>32</v>
      </c>
      <c r="C44" t="s">
        <v>149</v>
      </c>
      <c r="D44" s="1">
        <v>500</v>
      </c>
    </row>
    <row r="45" spans="1:4" x14ac:dyDescent="0.2">
      <c r="A45" s="3"/>
      <c r="B45" t="s">
        <v>155</v>
      </c>
      <c r="C45" t="s">
        <v>156</v>
      </c>
      <c r="D45" s="1">
        <v>475</v>
      </c>
    </row>
    <row r="46" spans="1:4" x14ac:dyDescent="0.2">
      <c r="A46" s="3"/>
      <c r="B46" t="s">
        <v>147</v>
      </c>
      <c r="C46" t="s">
        <v>148</v>
      </c>
      <c r="D46" s="1">
        <v>120</v>
      </c>
    </row>
    <row r="47" spans="1:4" x14ac:dyDescent="0.2">
      <c r="A47" s="3"/>
      <c r="B47" t="s">
        <v>45</v>
      </c>
      <c r="C47" t="s">
        <v>70</v>
      </c>
      <c r="D47" s="1">
        <v>450.64</v>
      </c>
    </row>
    <row r="48" spans="1:4" x14ac:dyDescent="0.2">
      <c r="A48" s="3"/>
      <c r="B48" t="s">
        <v>45</v>
      </c>
      <c r="C48" t="s">
        <v>140</v>
      </c>
      <c r="D48" s="1">
        <v>300</v>
      </c>
    </row>
    <row r="49" spans="1:4" x14ac:dyDescent="0.2">
      <c r="A49" s="3"/>
      <c r="B49" t="s">
        <v>141</v>
      </c>
      <c r="C49" t="s">
        <v>142</v>
      </c>
      <c r="D49" s="1">
        <v>692</v>
      </c>
    </row>
    <row r="50" spans="1:4" x14ac:dyDescent="0.2">
      <c r="A50" s="3"/>
      <c r="B50" t="s">
        <v>62</v>
      </c>
      <c r="C50" t="s">
        <v>143</v>
      </c>
      <c r="D50" s="1">
        <v>250</v>
      </c>
    </row>
    <row r="51" spans="1:4" x14ac:dyDescent="0.2">
      <c r="A51" s="3"/>
      <c r="B51" t="s">
        <v>90</v>
      </c>
      <c r="C51" t="s">
        <v>91</v>
      </c>
      <c r="D51" s="1">
        <v>236</v>
      </c>
    </row>
    <row r="52" spans="1:4" x14ac:dyDescent="0.2">
      <c r="A52" s="3"/>
      <c r="B52" t="s">
        <v>144</v>
      </c>
      <c r="C52" t="s">
        <v>145</v>
      </c>
      <c r="D52" s="1">
        <v>1164</v>
      </c>
    </row>
    <row r="53" spans="1:4" x14ac:dyDescent="0.2">
      <c r="A53" s="3"/>
      <c r="B53" t="s">
        <v>137</v>
      </c>
      <c r="C53" t="s">
        <v>138</v>
      </c>
      <c r="D53" s="1">
        <v>8824.9</v>
      </c>
    </row>
    <row r="54" spans="1:4" x14ac:dyDescent="0.2">
      <c r="A54" s="3"/>
      <c r="B54" t="s">
        <v>146</v>
      </c>
      <c r="D54" s="4">
        <f>SUM(D41:D53)</f>
        <v>22344.22</v>
      </c>
    </row>
    <row r="55" spans="1:4" x14ac:dyDescent="0.2">
      <c r="A55" s="3"/>
      <c r="D55" s="7"/>
    </row>
    <row r="56" spans="1:4" x14ac:dyDescent="0.2">
      <c r="A56" t="s">
        <v>57</v>
      </c>
    </row>
    <row r="57" spans="1:4" x14ac:dyDescent="0.2">
      <c r="B57" t="s">
        <v>3</v>
      </c>
      <c r="C57" t="s">
        <v>2</v>
      </c>
      <c r="D57" s="5">
        <v>10000</v>
      </c>
    </row>
    <row r="58" spans="1:4" x14ac:dyDescent="0.2">
      <c r="B58" t="s">
        <v>19</v>
      </c>
      <c r="C58" t="s">
        <v>134</v>
      </c>
      <c r="D58" s="5">
        <v>1200</v>
      </c>
    </row>
    <row r="59" spans="1:4" x14ac:dyDescent="0.2">
      <c r="B59" t="s">
        <v>135</v>
      </c>
      <c r="C59" t="s">
        <v>136</v>
      </c>
      <c r="D59" s="5">
        <v>2000</v>
      </c>
    </row>
    <row r="60" spans="1:4" x14ac:dyDescent="0.2">
      <c r="B60" t="s">
        <v>58</v>
      </c>
      <c r="C60" t="s">
        <v>59</v>
      </c>
      <c r="D60" s="5">
        <v>1500</v>
      </c>
    </row>
    <row r="61" spans="1:4" x14ac:dyDescent="0.2">
      <c r="B61" t="s">
        <v>60</v>
      </c>
      <c r="C61" t="s">
        <v>61</v>
      </c>
      <c r="D61" s="5">
        <v>1000</v>
      </c>
    </row>
    <row r="62" spans="1:4" x14ac:dyDescent="0.2">
      <c r="B62" t="s">
        <v>147</v>
      </c>
      <c r="C62" t="s">
        <v>148</v>
      </c>
      <c r="D62" s="5">
        <v>300</v>
      </c>
    </row>
    <row r="63" spans="1:4" x14ac:dyDescent="0.2">
      <c r="B63" t="s">
        <v>62</v>
      </c>
      <c r="C63" t="s">
        <v>63</v>
      </c>
      <c r="D63" s="5">
        <v>250</v>
      </c>
    </row>
    <row r="64" spans="1:4" x14ac:dyDescent="0.2">
      <c r="B64" t="s">
        <v>64</v>
      </c>
      <c r="C64" t="s">
        <v>65</v>
      </c>
      <c r="D64" s="5">
        <v>1000</v>
      </c>
    </row>
    <row r="65" spans="1:4" x14ac:dyDescent="0.2">
      <c r="B65" t="s">
        <v>45</v>
      </c>
      <c r="C65" t="s">
        <v>70</v>
      </c>
      <c r="D65" s="5">
        <v>268.10000000000002</v>
      </c>
    </row>
    <row r="66" spans="1:4" x14ac:dyDescent="0.2">
      <c r="B66" t="s">
        <v>90</v>
      </c>
      <c r="C66" t="s">
        <v>91</v>
      </c>
      <c r="D66" s="5">
        <v>100</v>
      </c>
    </row>
    <row r="67" spans="1:4" x14ac:dyDescent="0.2">
      <c r="B67" t="s">
        <v>96</v>
      </c>
      <c r="C67" t="s">
        <v>97</v>
      </c>
      <c r="D67" s="5">
        <v>500</v>
      </c>
    </row>
    <row r="68" spans="1:4" x14ac:dyDescent="0.2">
      <c r="B68" t="s">
        <v>137</v>
      </c>
      <c r="C68" t="s">
        <v>138</v>
      </c>
      <c r="D68" s="5">
        <v>8209.49</v>
      </c>
    </row>
    <row r="69" spans="1:4" x14ac:dyDescent="0.2">
      <c r="B69" t="s">
        <v>146</v>
      </c>
      <c r="D69" s="6">
        <f>SUM(D57:D68)</f>
        <v>26327.589999999997</v>
      </c>
    </row>
    <row r="70" spans="1:4" x14ac:dyDescent="0.2">
      <c r="D70" s="5"/>
    </row>
    <row r="71" spans="1:4" x14ac:dyDescent="0.2">
      <c r="A71" t="s">
        <v>0</v>
      </c>
      <c r="D71" s="5"/>
    </row>
    <row r="72" spans="1:4" x14ac:dyDescent="0.2">
      <c r="B72" t="s">
        <v>1</v>
      </c>
      <c r="C72" t="s">
        <v>2</v>
      </c>
      <c r="D72" s="5">
        <v>6000</v>
      </c>
    </row>
    <row r="73" spans="1:4" x14ac:dyDescent="0.2">
      <c r="B73" t="s">
        <v>32</v>
      </c>
      <c r="C73" t="s">
        <v>66</v>
      </c>
      <c r="D73" s="5">
        <v>600</v>
      </c>
    </row>
    <row r="74" spans="1:4" x14ac:dyDescent="0.2">
      <c r="B74" t="s">
        <v>155</v>
      </c>
      <c r="C74" t="s">
        <v>156</v>
      </c>
      <c r="D74" s="5">
        <v>495</v>
      </c>
    </row>
    <row r="75" spans="1:4" x14ac:dyDescent="0.2">
      <c r="B75" t="s">
        <v>62</v>
      </c>
      <c r="C75" t="s">
        <v>67</v>
      </c>
      <c r="D75" s="5">
        <v>130</v>
      </c>
    </row>
    <row r="76" spans="1:4" x14ac:dyDescent="0.2">
      <c r="B76" t="s">
        <v>45</v>
      </c>
      <c r="C76" t="s">
        <v>70</v>
      </c>
      <c r="D76" s="5">
        <v>700</v>
      </c>
    </row>
    <row r="77" spans="1:4" x14ac:dyDescent="0.2">
      <c r="B77" t="s">
        <v>137</v>
      </c>
      <c r="C77" t="s">
        <v>138</v>
      </c>
      <c r="D77" s="5">
        <v>6185.86</v>
      </c>
    </row>
    <row r="78" spans="1:4" x14ac:dyDescent="0.2">
      <c r="B78" t="s">
        <v>146</v>
      </c>
      <c r="D78" s="6">
        <f>SUM(D72:D77)</f>
        <v>14110.86</v>
      </c>
    </row>
    <row r="79" spans="1:4" x14ac:dyDescent="0.2">
      <c r="D79" s="6"/>
    </row>
    <row r="80" spans="1:4" x14ac:dyDescent="0.2">
      <c r="D80" s="6"/>
    </row>
    <row r="81" spans="1:4" x14ac:dyDescent="0.2">
      <c r="A81" t="s">
        <v>7</v>
      </c>
      <c r="D81" s="5"/>
    </row>
    <row r="82" spans="1:4" x14ac:dyDescent="0.2">
      <c r="B82" t="s">
        <v>4</v>
      </c>
      <c r="D82" s="5">
        <v>6000</v>
      </c>
    </row>
    <row r="83" spans="1:4" x14ac:dyDescent="0.2">
      <c r="B83" t="s">
        <v>151</v>
      </c>
      <c r="C83" t="s">
        <v>5</v>
      </c>
      <c r="D83" s="5">
        <v>3000</v>
      </c>
    </row>
    <row r="84" spans="1:4" x14ac:dyDescent="0.2">
      <c r="B84" t="s">
        <v>6</v>
      </c>
      <c r="D84" s="5">
        <v>3000</v>
      </c>
    </row>
    <row r="85" spans="1:4" x14ac:dyDescent="0.2">
      <c r="B85" t="s">
        <v>3</v>
      </c>
      <c r="C85" t="s">
        <v>11</v>
      </c>
      <c r="D85" s="5">
        <v>7340</v>
      </c>
    </row>
    <row r="86" spans="1:4" x14ac:dyDescent="0.2">
      <c r="B86" t="s">
        <v>155</v>
      </c>
      <c r="C86" t="s">
        <v>156</v>
      </c>
      <c r="D86" s="5">
        <v>943.98</v>
      </c>
    </row>
    <row r="87" spans="1:4" x14ac:dyDescent="0.2">
      <c r="B87" t="s">
        <v>62</v>
      </c>
      <c r="C87" t="s">
        <v>67</v>
      </c>
      <c r="D87" s="5">
        <v>130</v>
      </c>
    </row>
    <row r="88" spans="1:4" x14ac:dyDescent="0.2">
      <c r="B88" t="s">
        <v>45</v>
      </c>
      <c r="C88" t="s">
        <v>70</v>
      </c>
      <c r="D88" s="5">
        <v>700</v>
      </c>
    </row>
    <row r="89" spans="1:4" x14ac:dyDescent="0.2">
      <c r="B89" t="s">
        <v>137</v>
      </c>
      <c r="C89" t="s">
        <v>138</v>
      </c>
      <c r="D89" s="5">
        <v>5629.37</v>
      </c>
    </row>
    <row r="90" spans="1:4" x14ac:dyDescent="0.2">
      <c r="B90" t="s">
        <v>146</v>
      </c>
      <c r="D90" s="6">
        <f>SUM(D82:D89)</f>
        <v>26743.35</v>
      </c>
    </row>
    <row r="91" spans="1:4" x14ac:dyDescent="0.2">
      <c r="D91" s="6"/>
    </row>
    <row r="92" spans="1:4" x14ac:dyDescent="0.2">
      <c r="D92" s="1"/>
    </row>
    <row r="93" spans="1:4" x14ac:dyDescent="0.2">
      <c r="A93" t="s">
        <v>8</v>
      </c>
    </row>
    <row r="94" spans="1:4" x14ac:dyDescent="0.2">
      <c r="B94" t="s">
        <v>9</v>
      </c>
      <c r="C94" t="s">
        <v>10</v>
      </c>
      <c r="D94" s="1">
        <v>8000</v>
      </c>
    </row>
    <row r="95" spans="1:4" x14ac:dyDescent="0.2">
      <c r="B95" t="s">
        <v>3</v>
      </c>
      <c r="C95" t="s">
        <v>11</v>
      </c>
      <c r="D95" s="1">
        <v>7660</v>
      </c>
    </row>
    <row r="96" spans="1:4" x14ac:dyDescent="0.2">
      <c r="B96" t="s">
        <v>62</v>
      </c>
      <c r="C96" t="s">
        <v>67</v>
      </c>
      <c r="D96" s="1">
        <v>130</v>
      </c>
    </row>
    <row r="97" spans="1:4" x14ac:dyDescent="0.2">
      <c r="B97" t="s">
        <v>45</v>
      </c>
      <c r="C97" t="s">
        <v>70</v>
      </c>
      <c r="D97" s="1">
        <v>700</v>
      </c>
    </row>
    <row r="98" spans="1:4" x14ac:dyDescent="0.2">
      <c r="B98" t="s">
        <v>137</v>
      </c>
      <c r="C98" t="s">
        <v>138</v>
      </c>
      <c r="D98" s="1">
        <v>7831.5</v>
      </c>
    </row>
    <row r="99" spans="1:4" x14ac:dyDescent="0.2">
      <c r="B99" t="s">
        <v>146</v>
      </c>
      <c r="D99" s="4">
        <f>SUM(D94:D98)</f>
        <v>24321.5</v>
      </c>
    </row>
    <row r="100" spans="1:4" x14ac:dyDescent="0.2">
      <c r="D100" s="4"/>
    </row>
    <row r="101" spans="1:4" x14ac:dyDescent="0.2">
      <c r="D101" s="1"/>
    </row>
    <row r="102" spans="1:4" x14ac:dyDescent="0.2">
      <c r="A102" t="s">
        <v>12</v>
      </c>
    </row>
    <row r="103" spans="1:4" x14ac:dyDescent="0.2">
      <c r="B103" t="s">
        <v>3</v>
      </c>
      <c r="D103" s="1">
        <v>9000</v>
      </c>
    </row>
    <row r="104" spans="1:4" x14ac:dyDescent="0.2">
      <c r="B104" t="s">
        <v>32</v>
      </c>
      <c r="C104" t="s">
        <v>68</v>
      </c>
      <c r="D104" s="1">
        <v>500</v>
      </c>
    </row>
    <row r="105" spans="1:4" x14ac:dyDescent="0.2">
      <c r="B105" t="s">
        <v>157</v>
      </c>
      <c r="C105" t="s">
        <v>158</v>
      </c>
      <c r="D105" s="1">
        <v>475</v>
      </c>
    </row>
    <row r="106" spans="1:4" x14ac:dyDescent="0.2">
      <c r="B106" t="s">
        <v>60</v>
      </c>
      <c r="C106" t="s">
        <v>69</v>
      </c>
      <c r="D106" s="1">
        <v>200</v>
      </c>
    </row>
    <row r="107" spans="1:4" x14ac:dyDescent="0.2">
      <c r="B107" t="s">
        <v>45</v>
      </c>
      <c r="C107" t="s">
        <v>70</v>
      </c>
      <c r="D107" s="1">
        <v>675</v>
      </c>
    </row>
    <row r="108" spans="1:4" x14ac:dyDescent="0.2">
      <c r="B108" t="s">
        <v>62</v>
      </c>
      <c r="C108" t="s">
        <v>67</v>
      </c>
      <c r="D108" s="1">
        <v>125</v>
      </c>
    </row>
    <row r="109" spans="1:4" x14ac:dyDescent="0.2">
      <c r="B109" t="s">
        <v>137</v>
      </c>
      <c r="C109" t="s">
        <v>138</v>
      </c>
      <c r="D109" s="1">
        <v>10356.879999999999</v>
      </c>
    </row>
    <row r="110" spans="1:4" x14ac:dyDescent="0.2">
      <c r="B110" t="s">
        <v>146</v>
      </c>
      <c r="D110" s="4">
        <f>SUM(D103:D109)</f>
        <v>21331.879999999997</v>
      </c>
    </row>
    <row r="111" spans="1:4" x14ac:dyDescent="0.2">
      <c r="D111" s="4"/>
    </row>
    <row r="112" spans="1:4" x14ac:dyDescent="0.2">
      <c r="D112" s="4"/>
    </row>
    <row r="113" spans="1:4" x14ac:dyDescent="0.2">
      <c r="D113" s="4"/>
    </row>
    <row r="114" spans="1:4" x14ac:dyDescent="0.2">
      <c r="D114" s="4"/>
    </row>
    <row r="115" spans="1:4" x14ac:dyDescent="0.2">
      <c r="D115" s="4"/>
    </row>
    <row r="116" spans="1:4" x14ac:dyDescent="0.2">
      <c r="D116" s="4"/>
    </row>
    <row r="117" spans="1:4" x14ac:dyDescent="0.2">
      <c r="D117" s="4"/>
    </row>
    <row r="118" spans="1:4" x14ac:dyDescent="0.2">
      <c r="D118" s="4"/>
    </row>
    <row r="119" spans="1:4" x14ac:dyDescent="0.2">
      <c r="D119" s="4"/>
    </row>
    <row r="121" spans="1:4" x14ac:dyDescent="0.2">
      <c r="A121" t="s">
        <v>13</v>
      </c>
    </row>
    <row r="122" spans="1:4" x14ac:dyDescent="0.2">
      <c r="B122" t="s">
        <v>9</v>
      </c>
      <c r="C122" t="s">
        <v>14</v>
      </c>
      <c r="D122" s="1">
        <v>5000</v>
      </c>
    </row>
    <row r="123" spans="1:4" x14ac:dyDescent="0.2">
      <c r="B123" t="s">
        <v>17</v>
      </c>
      <c r="C123" t="s">
        <v>18</v>
      </c>
      <c r="D123" s="1">
        <v>500</v>
      </c>
    </row>
    <row r="124" spans="1:4" x14ac:dyDescent="0.2">
      <c r="B124" t="s">
        <v>19</v>
      </c>
      <c r="C124" t="s">
        <v>20</v>
      </c>
      <c r="D124" s="1">
        <v>1000</v>
      </c>
    </row>
    <row r="125" spans="1:4" x14ac:dyDescent="0.2">
      <c r="B125" t="s">
        <v>21</v>
      </c>
      <c r="C125" t="s">
        <v>22</v>
      </c>
      <c r="D125" s="1">
        <v>1000</v>
      </c>
    </row>
    <row r="126" spans="1:4" x14ac:dyDescent="0.2">
      <c r="B126" t="s">
        <v>23</v>
      </c>
      <c r="C126" t="s">
        <v>24</v>
      </c>
      <c r="D126" s="1">
        <v>1410</v>
      </c>
    </row>
    <row r="127" spans="1:4" x14ac:dyDescent="0.2">
      <c r="B127" t="s">
        <v>25</v>
      </c>
      <c r="C127" t="s">
        <v>26</v>
      </c>
      <c r="D127" s="1">
        <v>1500</v>
      </c>
    </row>
    <row r="128" spans="1:4" x14ac:dyDescent="0.2">
      <c r="B128" t="s">
        <v>155</v>
      </c>
      <c r="C128" t="s">
        <v>156</v>
      </c>
      <c r="D128" s="1">
        <v>1146</v>
      </c>
    </row>
    <row r="129" spans="1:4" x14ac:dyDescent="0.2">
      <c r="B129" t="s">
        <v>62</v>
      </c>
      <c r="C129" t="s">
        <v>67</v>
      </c>
      <c r="D129" s="1">
        <v>125</v>
      </c>
    </row>
    <row r="130" spans="1:4" x14ac:dyDescent="0.2">
      <c r="B130" t="s">
        <v>137</v>
      </c>
      <c r="C130" t="s">
        <v>138</v>
      </c>
      <c r="D130" s="1">
        <v>4569.6099999999997</v>
      </c>
    </row>
    <row r="131" spans="1:4" x14ac:dyDescent="0.2">
      <c r="B131" t="s">
        <v>146</v>
      </c>
      <c r="D131" s="4">
        <f>SUM(D122:D130)</f>
        <v>16250.61</v>
      </c>
    </row>
    <row r="132" spans="1:4" x14ac:dyDescent="0.2">
      <c r="D132" s="4"/>
    </row>
    <row r="133" spans="1:4" x14ac:dyDescent="0.2">
      <c r="A133" t="s">
        <v>27</v>
      </c>
    </row>
    <row r="134" spans="1:4" x14ac:dyDescent="0.2">
      <c r="B134" t="s">
        <v>21</v>
      </c>
      <c r="C134" t="s">
        <v>22</v>
      </c>
      <c r="D134" s="1">
        <v>500</v>
      </c>
    </row>
    <row r="135" spans="1:4" x14ac:dyDescent="0.2">
      <c r="B135" t="s">
        <v>28</v>
      </c>
      <c r="C135" t="s">
        <v>29</v>
      </c>
      <c r="D135" s="1">
        <v>1000</v>
      </c>
    </row>
    <row r="136" spans="1:4" x14ac:dyDescent="0.2">
      <c r="B136" t="s">
        <v>15</v>
      </c>
      <c r="C136" t="s">
        <v>16</v>
      </c>
      <c r="D136" s="1">
        <v>1000</v>
      </c>
    </row>
    <row r="137" spans="1:4" x14ac:dyDescent="0.2">
      <c r="B137" t="s">
        <v>9</v>
      </c>
      <c r="C137" t="s">
        <v>30</v>
      </c>
      <c r="D137" s="1">
        <v>5000</v>
      </c>
    </row>
    <row r="138" spans="1:4" x14ac:dyDescent="0.2">
      <c r="B138" t="s">
        <v>71</v>
      </c>
      <c r="C138" t="s">
        <v>72</v>
      </c>
      <c r="D138" s="1">
        <v>450</v>
      </c>
    </row>
    <row r="139" spans="1:4" x14ac:dyDescent="0.2">
      <c r="B139" t="s">
        <v>38</v>
      </c>
      <c r="C139" t="s">
        <v>73</v>
      </c>
      <c r="D139" s="1">
        <v>450</v>
      </c>
    </row>
    <row r="140" spans="1:4" x14ac:dyDescent="0.2">
      <c r="B140" t="s">
        <v>23</v>
      </c>
      <c r="C140" t="s">
        <v>74</v>
      </c>
      <c r="D140" s="1">
        <v>450</v>
      </c>
    </row>
    <row r="141" spans="1:4" x14ac:dyDescent="0.2">
      <c r="B141" t="s">
        <v>75</v>
      </c>
      <c r="C141" t="s">
        <v>76</v>
      </c>
      <c r="D141" s="1">
        <v>450</v>
      </c>
    </row>
    <row r="142" spans="1:4" x14ac:dyDescent="0.2">
      <c r="B142" t="s">
        <v>155</v>
      </c>
      <c r="C142" t="s">
        <v>156</v>
      </c>
      <c r="D142" s="1">
        <v>1219</v>
      </c>
    </row>
    <row r="143" spans="1:4" x14ac:dyDescent="0.2">
      <c r="B143" t="s">
        <v>100</v>
      </c>
      <c r="C143" t="s">
        <v>107</v>
      </c>
      <c r="D143" s="1">
        <v>19455</v>
      </c>
    </row>
    <row r="144" spans="1:4" x14ac:dyDescent="0.2">
      <c r="B144" t="s">
        <v>137</v>
      </c>
      <c r="C144" t="s">
        <v>138</v>
      </c>
      <c r="D144" s="1">
        <v>7848.48</v>
      </c>
    </row>
    <row r="145" spans="1:4" x14ac:dyDescent="0.2">
      <c r="B145" t="s">
        <v>146</v>
      </c>
      <c r="D145" s="4">
        <f>SUM(D134:D144)</f>
        <v>37822.479999999996</v>
      </c>
    </row>
    <row r="147" spans="1:4" x14ac:dyDescent="0.2">
      <c r="A147" t="s">
        <v>31</v>
      </c>
    </row>
    <row r="148" spans="1:4" x14ac:dyDescent="0.2">
      <c r="B148" t="s">
        <v>21</v>
      </c>
      <c r="C148" t="s">
        <v>22</v>
      </c>
      <c r="D148" s="1">
        <v>1000</v>
      </c>
    </row>
    <row r="149" spans="1:4" x14ac:dyDescent="0.2">
      <c r="B149" t="s">
        <v>32</v>
      </c>
      <c r="C149" t="s">
        <v>33</v>
      </c>
      <c r="D149" s="1">
        <v>1500</v>
      </c>
    </row>
    <row r="150" spans="1:4" x14ac:dyDescent="0.2">
      <c r="B150" t="s">
        <v>9</v>
      </c>
      <c r="C150" t="s">
        <v>14</v>
      </c>
      <c r="D150" s="1">
        <v>5000</v>
      </c>
    </row>
    <row r="151" spans="1:4" x14ac:dyDescent="0.2">
      <c r="B151" t="s">
        <v>62</v>
      </c>
      <c r="C151" t="s">
        <v>67</v>
      </c>
      <c r="D151" s="1">
        <v>125</v>
      </c>
    </row>
    <row r="152" spans="1:4" x14ac:dyDescent="0.2">
      <c r="B152" t="s">
        <v>155</v>
      </c>
      <c r="C152" t="s">
        <v>156</v>
      </c>
      <c r="D152" s="1">
        <v>1016</v>
      </c>
    </row>
    <row r="153" spans="1:4" x14ac:dyDescent="0.2">
      <c r="B153" t="s">
        <v>107</v>
      </c>
      <c r="C153" t="s">
        <v>108</v>
      </c>
      <c r="D153" s="1">
        <v>500</v>
      </c>
    </row>
    <row r="154" spans="1:4" x14ac:dyDescent="0.2">
      <c r="B154" t="s">
        <v>137</v>
      </c>
      <c r="C154" t="s">
        <v>138</v>
      </c>
      <c r="D154" s="1">
        <v>5419.65</v>
      </c>
    </row>
    <row r="155" spans="1:4" x14ac:dyDescent="0.2">
      <c r="B155" t="s">
        <v>146</v>
      </c>
      <c r="D155" s="4">
        <f>SUM(D148:D154)</f>
        <v>14560.65</v>
      </c>
    </row>
    <row r="156" spans="1:4" x14ac:dyDescent="0.2">
      <c r="D156" s="4"/>
    </row>
    <row r="157" spans="1:4" x14ac:dyDescent="0.2">
      <c r="D157" s="4"/>
    </row>
    <row r="158" spans="1:4" x14ac:dyDescent="0.2">
      <c r="D158" s="4"/>
    </row>
    <row r="159" spans="1:4" x14ac:dyDescent="0.2">
      <c r="D159" s="4"/>
    </row>
    <row r="161" spans="1:4" x14ac:dyDescent="0.2">
      <c r="A161" t="s">
        <v>34</v>
      </c>
    </row>
    <row r="162" spans="1:4" x14ac:dyDescent="0.2">
      <c r="B162" t="s">
        <v>166</v>
      </c>
      <c r="C162" t="s">
        <v>154</v>
      </c>
      <c r="D162">
        <v>924.27</v>
      </c>
    </row>
    <row r="163" spans="1:4" x14ac:dyDescent="0.2">
      <c r="B163" t="s">
        <v>9</v>
      </c>
      <c r="C163" t="s">
        <v>35</v>
      </c>
      <c r="D163" s="5">
        <v>10825</v>
      </c>
    </row>
    <row r="164" spans="1:4" x14ac:dyDescent="0.2">
      <c r="B164" t="s">
        <v>62</v>
      </c>
      <c r="C164" t="s">
        <v>67</v>
      </c>
      <c r="D164" s="5">
        <v>125</v>
      </c>
    </row>
    <row r="165" spans="1:4" x14ac:dyDescent="0.2">
      <c r="B165" t="s">
        <v>98</v>
      </c>
      <c r="C165" t="s">
        <v>99</v>
      </c>
      <c r="D165" s="5">
        <v>500</v>
      </c>
    </row>
    <row r="166" spans="1:4" x14ac:dyDescent="0.2">
      <c r="B166" t="s">
        <v>155</v>
      </c>
      <c r="C166" t="s">
        <v>156</v>
      </c>
      <c r="D166" s="5">
        <v>1149</v>
      </c>
    </row>
    <row r="167" spans="1:4" x14ac:dyDescent="0.2">
      <c r="B167" t="s">
        <v>137</v>
      </c>
      <c r="C167" t="s">
        <v>138</v>
      </c>
      <c r="D167" s="5">
        <v>4341.71</v>
      </c>
    </row>
    <row r="168" spans="1:4" x14ac:dyDescent="0.2">
      <c r="B168" t="s">
        <v>146</v>
      </c>
      <c r="D168" s="6">
        <f>SUM(D163:D167)</f>
        <v>16940.71</v>
      </c>
    </row>
    <row r="170" spans="1:4" x14ac:dyDescent="0.2">
      <c r="A170" t="s">
        <v>36</v>
      </c>
    </row>
    <row r="171" spans="1:4" x14ac:dyDescent="0.2">
      <c r="B171" t="s">
        <v>9</v>
      </c>
      <c r="C171" t="s">
        <v>35</v>
      </c>
      <c r="D171" s="1">
        <v>25000</v>
      </c>
    </row>
    <row r="172" spans="1:4" x14ac:dyDescent="0.2">
      <c r="B172" t="s">
        <v>62</v>
      </c>
      <c r="C172" t="s">
        <v>67</v>
      </c>
      <c r="D172" s="1">
        <v>100</v>
      </c>
    </row>
    <row r="173" spans="1:4" x14ac:dyDescent="0.2">
      <c r="B173" t="s">
        <v>155</v>
      </c>
      <c r="C173" t="s">
        <v>156</v>
      </c>
      <c r="D173" s="1">
        <v>1298</v>
      </c>
    </row>
    <row r="174" spans="1:4" x14ac:dyDescent="0.2">
      <c r="B174" t="s">
        <v>137</v>
      </c>
      <c r="C174" t="s">
        <v>138</v>
      </c>
      <c r="D174" s="1">
        <v>7384.92</v>
      </c>
    </row>
    <row r="175" spans="1:4" x14ac:dyDescent="0.2">
      <c r="B175" t="s">
        <v>146</v>
      </c>
      <c r="D175" s="4">
        <f>SUM(D171:D174)</f>
        <v>33782.92</v>
      </c>
    </row>
    <row r="176" spans="1:4" x14ac:dyDescent="0.2">
      <c r="A176" t="s">
        <v>37</v>
      </c>
    </row>
    <row r="177" spans="1:4" x14ac:dyDescent="0.2">
      <c r="B177" t="s">
        <v>38</v>
      </c>
      <c r="D177" s="1">
        <v>16900</v>
      </c>
    </row>
    <row r="178" spans="1:4" x14ac:dyDescent="0.2">
      <c r="B178" t="s">
        <v>43</v>
      </c>
      <c r="C178" t="s">
        <v>44</v>
      </c>
      <c r="D178" s="1">
        <v>10279</v>
      </c>
    </row>
    <row r="179" spans="1:4" x14ac:dyDescent="0.2">
      <c r="B179" t="s">
        <v>45</v>
      </c>
      <c r="C179" t="s">
        <v>46</v>
      </c>
      <c r="D179" s="1">
        <v>5000</v>
      </c>
    </row>
    <row r="180" spans="1:4" x14ac:dyDescent="0.2">
      <c r="B180" t="s">
        <v>62</v>
      </c>
      <c r="C180" t="s">
        <v>67</v>
      </c>
      <c r="D180" s="1">
        <v>125</v>
      </c>
    </row>
    <row r="181" spans="1:4" x14ac:dyDescent="0.2">
      <c r="B181" t="s">
        <v>77</v>
      </c>
      <c r="D181" s="1">
        <v>500</v>
      </c>
    </row>
    <row r="182" spans="1:4" x14ac:dyDescent="0.2">
      <c r="B182" t="s">
        <v>100</v>
      </c>
      <c r="C182" t="s">
        <v>101</v>
      </c>
      <c r="D182" s="1">
        <v>3000</v>
      </c>
    </row>
    <row r="183" spans="1:4" x14ac:dyDescent="0.2">
      <c r="B183" t="s">
        <v>137</v>
      </c>
      <c r="C183" t="s">
        <v>138</v>
      </c>
      <c r="D183" s="1">
        <v>8223.2000000000007</v>
      </c>
    </row>
    <row r="184" spans="1:4" x14ac:dyDescent="0.2">
      <c r="B184" t="s">
        <v>146</v>
      </c>
      <c r="D184" s="4">
        <f>SUM(D177:D183)</f>
        <v>44027.199999999997</v>
      </c>
    </row>
    <row r="186" spans="1:4" x14ac:dyDescent="0.2">
      <c r="A186" t="s">
        <v>39</v>
      </c>
    </row>
    <row r="187" spans="1:4" x14ac:dyDescent="0.2">
      <c r="B187" t="s">
        <v>40</v>
      </c>
      <c r="C187" t="s">
        <v>41</v>
      </c>
      <c r="D187" s="1">
        <v>8265</v>
      </c>
    </row>
    <row r="188" spans="1:4" x14ac:dyDescent="0.2">
      <c r="B188" t="s">
        <v>45</v>
      </c>
      <c r="C188" t="s">
        <v>46</v>
      </c>
      <c r="D188" s="1">
        <v>20000</v>
      </c>
    </row>
    <row r="189" spans="1:4" x14ac:dyDescent="0.2">
      <c r="B189" t="s">
        <v>62</v>
      </c>
      <c r="C189" t="s">
        <v>67</v>
      </c>
      <c r="D189" s="1">
        <v>146.25</v>
      </c>
    </row>
    <row r="190" spans="1:4" x14ac:dyDescent="0.2">
      <c r="B190" t="s">
        <v>155</v>
      </c>
      <c r="C190" t="s">
        <v>156</v>
      </c>
      <c r="D190" s="1">
        <v>1350</v>
      </c>
    </row>
    <row r="191" spans="1:4" x14ac:dyDescent="0.2">
      <c r="B191" t="s">
        <v>137</v>
      </c>
      <c r="C191" t="s">
        <v>138</v>
      </c>
      <c r="D191" s="1">
        <v>4837.4399999999996</v>
      </c>
    </row>
    <row r="192" spans="1:4" x14ac:dyDescent="0.2">
      <c r="B192" t="s">
        <v>146</v>
      </c>
      <c r="D192" s="4">
        <f>SUM(D187:D191)</f>
        <v>34598.69</v>
      </c>
    </row>
    <row r="194" spans="1:4" x14ac:dyDescent="0.2">
      <c r="A194" t="s">
        <v>42</v>
      </c>
    </row>
    <row r="195" spans="1:4" x14ac:dyDescent="0.2">
      <c r="B195" t="s">
        <v>40</v>
      </c>
      <c r="C195" t="s">
        <v>41</v>
      </c>
      <c r="D195" s="1">
        <v>8265</v>
      </c>
    </row>
    <row r="196" spans="1:4" x14ac:dyDescent="0.2">
      <c r="B196" t="s">
        <v>62</v>
      </c>
      <c r="C196" t="s">
        <v>67</v>
      </c>
      <c r="D196" s="1">
        <v>500</v>
      </c>
    </row>
    <row r="197" spans="1:4" x14ac:dyDescent="0.2">
      <c r="B197" t="s">
        <v>155</v>
      </c>
      <c r="C197" t="s">
        <v>156</v>
      </c>
      <c r="D197" s="1">
        <v>1350</v>
      </c>
    </row>
    <row r="198" spans="1:4" x14ac:dyDescent="0.2">
      <c r="B198" t="s">
        <v>137</v>
      </c>
      <c r="C198" t="s">
        <v>138</v>
      </c>
      <c r="D198" s="1">
        <v>6288.87</v>
      </c>
    </row>
    <row r="199" spans="1:4" x14ac:dyDescent="0.2">
      <c r="B199" t="s">
        <v>146</v>
      </c>
      <c r="D199" s="4">
        <f>SUM(D195:D198)</f>
        <v>16403.87</v>
      </c>
    </row>
    <row r="201" spans="1:4" x14ac:dyDescent="0.2">
      <c r="A201" t="s">
        <v>47</v>
      </c>
    </row>
    <row r="202" spans="1:4" x14ac:dyDescent="0.2">
      <c r="B202" t="s">
        <v>53</v>
      </c>
      <c r="C202" t="s">
        <v>54</v>
      </c>
      <c r="D202" s="1">
        <v>2381</v>
      </c>
    </row>
    <row r="203" spans="1:4" x14ac:dyDescent="0.2">
      <c r="B203" t="s">
        <v>55</v>
      </c>
      <c r="C203" t="s">
        <v>56</v>
      </c>
      <c r="D203" s="1">
        <v>700</v>
      </c>
    </row>
    <row r="204" spans="1:4" x14ac:dyDescent="0.2">
      <c r="B204" t="s">
        <v>60</v>
      </c>
      <c r="D204" s="1">
        <v>200</v>
      </c>
    </row>
    <row r="205" spans="1:4" x14ac:dyDescent="0.2">
      <c r="B205" t="s">
        <v>77</v>
      </c>
      <c r="D205" s="1">
        <v>100</v>
      </c>
    </row>
    <row r="206" spans="1:4" x14ac:dyDescent="0.2">
      <c r="B206" t="s">
        <v>78</v>
      </c>
      <c r="C206" t="s">
        <v>79</v>
      </c>
      <c r="D206" s="1">
        <v>500</v>
      </c>
    </row>
    <row r="207" spans="1:4" x14ac:dyDescent="0.2">
      <c r="B207" t="s">
        <v>80</v>
      </c>
      <c r="C207" t="s">
        <v>81</v>
      </c>
      <c r="D207" s="1">
        <v>600</v>
      </c>
    </row>
    <row r="208" spans="1:4" x14ac:dyDescent="0.2">
      <c r="B208" t="s">
        <v>82</v>
      </c>
      <c r="C208" t="s">
        <v>83</v>
      </c>
      <c r="D208" s="1">
        <v>500</v>
      </c>
    </row>
    <row r="209" spans="1:4" x14ac:dyDescent="0.2">
      <c r="B209" t="s">
        <v>84</v>
      </c>
      <c r="C209" t="s">
        <v>85</v>
      </c>
      <c r="D209" s="1">
        <v>300</v>
      </c>
    </row>
    <row r="210" spans="1:4" x14ac:dyDescent="0.2">
      <c r="B210" t="s">
        <v>86</v>
      </c>
      <c r="C210" t="s">
        <v>87</v>
      </c>
      <c r="D210" s="1">
        <v>150</v>
      </c>
    </row>
    <row r="211" spans="1:4" x14ac:dyDescent="0.2">
      <c r="B211" t="s">
        <v>102</v>
      </c>
      <c r="C211" t="s">
        <v>103</v>
      </c>
      <c r="D211" s="1">
        <v>200</v>
      </c>
    </row>
    <row r="212" spans="1:4" x14ac:dyDescent="0.2">
      <c r="B212" t="s">
        <v>100</v>
      </c>
      <c r="C212" t="s">
        <v>104</v>
      </c>
      <c r="D212" s="1">
        <v>225</v>
      </c>
    </row>
    <row r="213" spans="1:4" x14ac:dyDescent="0.2">
      <c r="B213" t="s">
        <v>155</v>
      </c>
      <c r="C213" t="s">
        <v>156</v>
      </c>
      <c r="D213" s="1">
        <v>1308</v>
      </c>
    </row>
    <row r="214" spans="1:4" x14ac:dyDescent="0.2">
      <c r="B214" t="s">
        <v>137</v>
      </c>
      <c r="C214" t="s">
        <v>138</v>
      </c>
      <c r="D214" s="1">
        <v>4311.26</v>
      </c>
    </row>
    <row r="215" spans="1:4" x14ac:dyDescent="0.2">
      <c r="B215" t="s">
        <v>146</v>
      </c>
      <c r="D215" s="4">
        <f>SUM(D202:D214)</f>
        <v>11475.26</v>
      </c>
    </row>
    <row r="217" spans="1:4" x14ac:dyDescent="0.2">
      <c r="A217" t="s">
        <v>48</v>
      </c>
    </row>
    <row r="218" spans="1:4" x14ac:dyDescent="0.2">
      <c r="B218" t="s">
        <v>50</v>
      </c>
      <c r="D218" s="1">
        <v>2000</v>
      </c>
    </row>
    <row r="219" spans="1:4" x14ac:dyDescent="0.2">
      <c r="B219" t="s">
        <v>51</v>
      </c>
      <c r="C219" t="s">
        <v>52</v>
      </c>
      <c r="D219" s="1">
        <v>2000</v>
      </c>
    </row>
    <row r="220" spans="1:4" x14ac:dyDescent="0.2">
      <c r="B220" t="s">
        <v>88</v>
      </c>
      <c r="C220" t="s">
        <v>89</v>
      </c>
      <c r="D220" s="1">
        <v>900</v>
      </c>
    </row>
    <row r="221" spans="1:4" x14ac:dyDescent="0.2">
      <c r="B221" t="s">
        <v>90</v>
      </c>
      <c r="C221" t="s">
        <v>91</v>
      </c>
      <c r="D221" s="1">
        <v>850</v>
      </c>
    </row>
    <row r="222" spans="1:4" x14ac:dyDescent="0.2">
      <c r="B222" t="s">
        <v>9</v>
      </c>
      <c r="C222" t="s">
        <v>92</v>
      </c>
      <c r="D222" s="1">
        <v>400</v>
      </c>
    </row>
    <row r="223" spans="1:4" x14ac:dyDescent="0.2">
      <c r="B223" t="s">
        <v>60</v>
      </c>
      <c r="C223" t="s">
        <v>93</v>
      </c>
      <c r="D223" s="1">
        <v>500</v>
      </c>
    </row>
    <row r="224" spans="1:4" x14ac:dyDescent="0.2">
      <c r="B224" t="s">
        <v>94</v>
      </c>
      <c r="C224" t="s">
        <v>95</v>
      </c>
      <c r="D224" s="1">
        <v>400</v>
      </c>
    </row>
    <row r="225" spans="1:4" x14ac:dyDescent="0.2">
      <c r="B225" t="s">
        <v>105</v>
      </c>
      <c r="C225" t="s">
        <v>106</v>
      </c>
      <c r="D225" s="1">
        <v>500</v>
      </c>
    </row>
    <row r="226" spans="1:4" x14ac:dyDescent="0.2">
      <c r="B226" t="s">
        <v>155</v>
      </c>
      <c r="C226" t="s">
        <v>156</v>
      </c>
      <c r="D226" s="1">
        <v>959</v>
      </c>
    </row>
    <row r="227" spans="1:4" x14ac:dyDescent="0.2">
      <c r="B227" t="s">
        <v>137</v>
      </c>
      <c r="C227" t="s">
        <v>138</v>
      </c>
      <c r="D227" s="1">
        <v>7341.3</v>
      </c>
    </row>
    <row r="228" spans="1:4" x14ac:dyDescent="0.2">
      <c r="B228" t="s">
        <v>146</v>
      </c>
      <c r="D228" s="4">
        <f>SUM(D218:D227)</f>
        <v>15850.3</v>
      </c>
    </row>
    <row r="229" spans="1:4" x14ac:dyDescent="0.2">
      <c r="D229" s="1"/>
    </row>
    <row r="230" spans="1:4" x14ac:dyDescent="0.2">
      <c r="A230" t="s">
        <v>49</v>
      </c>
    </row>
    <row r="231" spans="1:4" x14ac:dyDescent="0.2">
      <c r="B231" t="s">
        <v>109</v>
      </c>
      <c r="D231" s="1">
        <v>1000</v>
      </c>
    </row>
    <row r="232" spans="1:4" x14ac:dyDescent="0.2">
      <c r="B232" t="s">
        <v>110</v>
      </c>
      <c r="D232" s="1">
        <v>1000</v>
      </c>
    </row>
    <row r="233" spans="1:4" x14ac:dyDescent="0.2">
      <c r="B233" t="s">
        <v>60</v>
      </c>
      <c r="D233" s="1">
        <v>300</v>
      </c>
    </row>
    <row r="234" spans="1:4" x14ac:dyDescent="0.2">
      <c r="B234" t="s">
        <v>111</v>
      </c>
      <c r="D234" s="1">
        <v>240</v>
      </c>
    </row>
    <row r="235" spans="1:4" x14ac:dyDescent="0.2">
      <c r="B235" t="s">
        <v>112</v>
      </c>
      <c r="D235" s="1">
        <v>1120</v>
      </c>
    </row>
    <row r="236" spans="1:4" x14ac:dyDescent="0.2">
      <c r="B236" t="s">
        <v>21</v>
      </c>
      <c r="D236" s="1">
        <v>5000</v>
      </c>
    </row>
    <row r="237" spans="1:4" x14ac:dyDescent="0.2">
      <c r="B237" t="s">
        <v>137</v>
      </c>
      <c r="C237" t="s">
        <v>138</v>
      </c>
      <c r="D237" s="1">
        <v>8815.7099999999991</v>
      </c>
    </row>
    <row r="238" spans="1:4" x14ac:dyDescent="0.2">
      <c r="B238" t="s">
        <v>146</v>
      </c>
      <c r="D238" s="4">
        <f>SUM(D231:D237)</f>
        <v>17475.71</v>
      </c>
    </row>
    <row r="239" spans="1:4" x14ac:dyDescent="0.2">
      <c r="D239" s="4"/>
    </row>
    <row r="241" spans="1:4" x14ac:dyDescent="0.2">
      <c r="A241" t="s">
        <v>113</v>
      </c>
    </row>
    <row r="242" spans="1:4" x14ac:dyDescent="0.2">
      <c r="B242" t="s">
        <v>114</v>
      </c>
      <c r="D242" s="1">
        <v>686.29</v>
      </c>
    </row>
    <row r="243" spans="1:4" x14ac:dyDescent="0.2">
      <c r="B243" t="s">
        <v>105</v>
      </c>
      <c r="C243" t="s">
        <v>115</v>
      </c>
      <c r="D243" s="1">
        <v>700</v>
      </c>
    </row>
    <row r="244" spans="1:4" x14ac:dyDescent="0.2">
      <c r="B244" t="s">
        <v>21</v>
      </c>
      <c r="D244" s="1">
        <v>5250</v>
      </c>
    </row>
    <row r="245" spans="1:4" x14ac:dyDescent="0.2">
      <c r="B245" t="s">
        <v>78</v>
      </c>
      <c r="C245" t="s">
        <v>116</v>
      </c>
      <c r="D245" s="1">
        <v>500</v>
      </c>
    </row>
    <row r="246" spans="1:4" x14ac:dyDescent="0.2">
      <c r="B246" t="s">
        <v>60</v>
      </c>
      <c r="D246" s="1">
        <v>1000</v>
      </c>
    </row>
    <row r="247" spans="1:4" x14ac:dyDescent="0.2">
      <c r="B247" t="s">
        <v>117</v>
      </c>
      <c r="D247" s="1">
        <v>1500</v>
      </c>
    </row>
    <row r="248" spans="1:4" x14ac:dyDescent="0.2">
      <c r="B248" t="s">
        <v>118</v>
      </c>
      <c r="C248" t="s">
        <v>119</v>
      </c>
      <c r="D248" s="1">
        <v>586.75</v>
      </c>
    </row>
    <row r="249" spans="1:4" x14ac:dyDescent="0.2">
      <c r="B249" t="s">
        <v>90</v>
      </c>
      <c r="C249" t="s">
        <v>91</v>
      </c>
      <c r="D249" s="1">
        <v>530</v>
      </c>
    </row>
    <row r="250" spans="1:4" x14ac:dyDescent="0.2">
      <c r="B250" t="s">
        <v>38</v>
      </c>
      <c r="C250" t="s">
        <v>120</v>
      </c>
      <c r="D250" s="1">
        <v>4650</v>
      </c>
    </row>
    <row r="251" spans="1:4" x14ac:dyDescent="0.2">
      <c r="B251" t="s">
        <v>121</v>
      </c>
      <c r="C251" t="s">
        <v>122</v>
      </c>
      <c r="D251" s="1">
        <v>5000</v>
      </c>
    </row>
    <row r="252" spans="1:4" x14ac:dyDescent="0.2">
      <c r="B252" t="s">
        <v>137</v>
      </c>
      <c r="C252" t="s">
        <v>138</v>
      </c>
      <c r="D252" s="1">
        <v>6561.85</v>
      </c>
    </row>
    <row r="253" spans="1:4" x14ac:dyDescent="0.2">
      <c r="B253" t="s">
        <v>146</v>
      </c>
      <c r="D253" s="4">
        <f>SUM(D242:D252)</f>
        <v>26964.89</v>
      </c>
    </row>
    <row r="255" spans="1:4" x14ac:dyDescent="0.2">
      <c r="A255" t="s">
        <v>123</v>
      </c>
    </row>
    <row r="256" spans="1:4" x14ac:dyDescent="0.2">
      <c r="B256" t="s">
        <v>60</v>
      </c>
      <c r="C256" t="s">
        <v>124</v>
      </c>
      <c r="D256" s="1">
        <v>1500</v>
      </c>
    </row>
    <row r="257" spans="2:4" x14ac:dyDescent="0.2">
      <c r="B257" t="s">
        <v>9</v>
      </c>
      <c r="D257" s="1">
        <v>924</v>
      </c>
    </row>
    <row r="258" spans="2:4" x14ac:dyDescent="0.2">
      <c r="B258" t="s">
        <v>125</v>
      </c>
      <c r="D258" s="1">
        <v>1990</v>
      </c>
    </row>
    <row r="259" spans="2:4" x14ac:dyDescent="0.2">
      <c r="B259" t="s">
        <v>126</v>
      </c>
      <c r="D259" s="1">
        <v>2285</v>
      </c>
    </row>
    <row r="260" spans="2:4" x14ac:dyDescent="0.2">
      <c r="B260" t="s">
        <v>127</v>
      </c>
      <c r="C260" t="s">
        <v>128</v>
      </c>
      <c r="D260" s="1">
        <v>100</v>
      </c>
    </row>
    <row r="261" spans="2:4" x14ac:dyDescent="0.2">
      <c r="B261" t="s">
        <v>21</v>
      </c>
      <c r="D261" s="1">
        <v>250</v>
      </c>
    </row>
    <row r="262" spans="2:4" x14ac:dyDescent="0.2">
      <c r="B262" t="s">
        <v>129</v>
      </c>
      <c r="D262" s="1">
        <v>3000</v>
      </c>
    </row>
    <row r="263" spans="2:4" x14ac:dyDescent="0.2">
      <c r="B263" t="s">
        <v>32</v>
      </c>
      <c r="C263" t="s">
        <v>130</v>
      </c>
      <c r="D263" s="1">
        <v>500</v>
      </c>
    </row>
    <row r="264" spans="2:4" x14ac:dyDescent="0.2">
      <c r="B264" t="s">
        <v>90</v>
      </c>
      <c r="C264" t="s">
        <v>91</v>
      </c>
      <c r="D264" s="1">
        <v>860.44</v>
      </c>
    </row>
    <row r="265" spans="2:4" x14ac:dyDescent="0.2">
      <c r="B265" t="s">
        <v>131</v>
      </c>
      <c r="C265" t="s">
        <v>132</v>
      </c>
      <c r="D265" s="1">
        <v>200</v>
      </c>
    </row>
    <row r="266" spans="2:4" x14ac:dyDescent="0.2">
      <c r="B266" t="s">
        <v>133</v>
      </c>
      <c r="D266" s="1">
        <v>301</v>
      </c>
    </row>
    <row r="267" spans="2:4" x14ac:dyDescent="0.2">
      <c r="B267" t="s">
        <v>137</v>
      </c>
      <c r="C267" t="s">
        <v>138</v>
      </c>
      <c r="D267" s="1">
        <v>7690.33</v>
      </c>
    </row>
    <row r="268" spans="2:4" x14ac:dyDescent="0.2">
      <c r="B268" t="s">
        <v>146</v>
      </c>
      <c r="D268" s="4">
        <f>SUM(D256:D267)</f>
        <v>19600.77</v>
      </c>
    </row>
  </sheetData>
  <pageMargins left="0.7" right="0.7" top="0.25" bottom="0.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</dc:creator>
  <cp:lastModifiedBy>Microsoft Office User</cp:lastModifiedBy>
  <cp:lastPrinted>2017-02-02T14:01:25Z</cp:lastPrinted>
  <dcterms:created xsi:type="dcterms:W3CDTF">2013-03-24T16:24:26Z</dcterms:created>
  <dcterms:modified xsi:type="dcterms:W3CDTF">2017-02-09T23:46:09Z</dcterms:modified>
</cp:coreProperties>
</file>