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9deee6e8d597bef/Documents/1A_A-BethlehemMorningStar/1AAA_2026FEB-ORDERS/ORIGNL FORMS/"/>
    </mc:Choice>
  </mc:AlternateContent>
  <xr:revisionPtr revIDLastSave="0" documentId="8_{2404D006-0D78-43A2-8B9A-C6B80154D105}" xr6:coauthVersionLast="47" xr6:coauthVersionMax="47" xr10:uidLastSave="{00000000-0000-0000-0000-000000000000}"/>
  <bookViews>
    <workbookView xWindow="2724" yWindow="1500" windowWidth="18372" windowHeight="10008" xr2:uid="{4AD73D85-1824-435E-99BC-68C15680126C}"/>
  </bookViews>
  <sheets>
    <sheet name="WS" sheetId="1" r:id="rId1"/>
    <sheet name="LU" sheetId="2" r:id="rId2"/>
  </sheets>
  <definedNames>
    <definedName name="_xlnm.Print_Area" localSheetId="0">WS!$A$1:$H$49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46" i="1"/>
  <c r="H43" i="1"/>
  <c r="H42" i="1"/>
  <c r="H40" i="1"/>
  <c r="H39" i="1"/>
  <c r="H35" i="1"/>
  <c r="H34" i="1"/>
  <c r="H32" i="1"/>
  <c r="H31" i="1"/>
  <c r="H27" i="1"/>
  <c r="H26" i="1"/>
  <c r="H24" i="1"/>
  <c r="H23" i="1"/>
  <c r="H19" i="1"/>
  <c r="H18" i="1"/>
  <c r="H16" i="1"/>
  <c r="H15" i="1"/>
  <c r="H11" i="1"/>
  <c r="H10" i="1"/>
  <c r="H9" i="1"/>
  <c r="H8" i="1"/>
  <c r="B49" i="1"/>
  <c r="H49" i="1" l="1"/>
</calcChain>
</file>

<file path=xl/sharedStrings.xml><?xml version="1.0" encoding="utf-8"?>
<sst xmlns="http://schemas.openxmlformats.org/spreadsheetml/2006/main" count="115" uniqueCount="72">
  <si>
    <t>Bethlehem Morning Star Rotary Club Apparel Order Form</t>
  </si>
  <si>
    <t>QTY</t>
  </si>
  <si>
    <t>2XL
PRICE</t>
  </si>
  <si>
    <t>3XL
PRICE</t>
  </si>
  <si>
    <t>XS - XL
PRICE</t>
  </si>
  <si>
    <t>ROTARIAN AT WORK T-Shirts</t>
  </si>
  <si>
    <t>All Royal Blue</t>
  </si>
  <si>
    <t xml:space="preserve">    Short Sleeve (SDG20W)</t>
  </si>
  <si>
    <t>Colors Short Sleeve: White, Royal, Navy, Red, Raspberry, Ocean Blue</t>
  </si>
  <si>
    <t xml:space="preserve">    Long Sleeve (SDG20LW)</t>
  </si>
  <si>
    <t>One Size</t>
  </si>
  <si>
    <r>
      <t xml:space="preserve">PRODUCT
</t>
    </r>
    <r>
      <rPr>
        <i/>
        <sz val="10"/>
        <color theme="1"/>
        <rFont val="Calibri"/>
        <family val="2"/>
      </rPr>
      <t>Only order products of the SAME size and color on a single line. If differ, use two lines.</t>
    </r>
  </si>
  <si>
    <r>
      <rPr>
        <b/>
        <u/>
        <sz val="10"/>
        <color theme="1"/>
        <rFont val="Calibri"/>
        <family val="2"/>
      </rPr>
      <t>SIZE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XS, S, M, L, XL, 
2XL, 3XL</t>
    </r>
  </si>
  <si>
    <r>
      <rPr>
        <b/>
        <u/>
        <sz val="10"/>
        <color theme="1"/>
        <rFont val="Calibri"/>
        <family val="2"/>
      </rPr>
      <t>COLOR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See options by product</t>
    </r>
  </si>
  <si>
    <r>
      <rPr>
        <b/>
        <sz val="10"/>
        <color theme="1"/>
        <rFont val="Calibri"/>
        <family val="2"/>
      </rPr>
      <t xml:space="preserve">    Short Sleeve</t>
    </r>
    <r>
      <rPr>
        <sz val="10"/>
        <color theme="1"/>
        <rFont val="Calibri"/>
        <family val="2"/>
      </rPr>
      <t xml:space="preserve"> (SNL6210)</t>
    </r>
  </si>
  <si>
    <r>
      <rPr>
        <b/>
        <sz val="10"/>
        <color theme="1"/>
        <rFont val="Calibri"/>
        <family val="2"/>
      </rPr>
      <t xml:space="preserve">    Long Sleeve</t>
    </r>
    <r>
      <rPr>
        <sz val="10"/>
        <color theme="1"/>
        <rFont val="Calibri"/>
        <family val="2"/>
      </rPr>
      <t xml:space="preserve"> (S6211)</t>
    </r>
  </si>
  <si>
    <r>
      <rPr>
        <b/>
        <sz val="10"/>
        <color theme="1"/>
        <rFont val="Calibri"/>
        <family val="2"/>
      </rPr>
      <t xml:space="preserve">    Short Sleeve </t>
    </r>
    <r>
      <rPr>
        <sz val="10"/>
        <color theme="1"/>
        <rFont val="Calibri"/>
        <family val="2"/>
      </rPr>
      <t>(SK500)</t>
    </r>
  </si>
  <si>
    <r>
      <rPr>
        <b/>
        <sz val="10"/>
        <color theme="1"/>
        <rFont val="Calibri"/>
        <family val="2"/>
      </rPr>
      <t xml:space="preserve">    Long Sleeve</t>
    </r>
    <r>
      <rPr>
        <sz val="10"/>
        <color theme="1"/>
        <rFont val="Calibri"/>
        <family val="2"/>
      </rPr>
      <t xml:space="preserve"> (SK500LS)</t>
    </r>
  </si>
  <si>
    <r>
      <rPr>
        <b/>
        <sz val="10"/>
        <color theme="1"/>
        <rFont val="Calibri"/>
        <family val="2"/>
      </rPr>
      <t xml:space="preserve">    Short Sleeve</t>
    </r>
    <r>
      <rPr>
        <sz val="10"/>
        <color theme="1"/>
        <rFont val="Calibri"/>
        <family val="2"/>
      </rPr>
      <t xml:space="preserve"> (SDG20)</t>
    </r>
  </si>
  <si>
    <r>
      <rPr>
        <b/>
        <sz val="10"/>
        <color theme="1"/>
        <rFont val="Calibri"/>
        <family val="2"/>
      </rPr>
      <t xml:space="preserve">    Long Sleeve </t>
    </r>
    <r>
      <rPr>
        <sz val="10"/>
        <color theme="1"/>
        <rFont val="Calibri"/>
        <family val="2"/>
      </rPr>
      <t>(SDG20L)</t>
    </r>
  </si>
  <si>
    <r>
      <rPr>
        <b/>
        <sz val="10"/>
        <color theme="1"/>
        <rFont val="Calibri"/>
        <family val="2"/>
      </rPr>
      <t xml:space="preserve">    Short Sleeve</t>
    </r>
    <r>
      <rPr>
        <sz val="10"/>
        <color theme="1"/>
        <rFont val="Calibri"/>
        <family val="2"/>
      </rPr>
      <t xml:space="preserve"> (SL500)</t>
    </r>
  </si>
  <si>
    <r>
      <rPr>
        <b/>
        <sz val="10"/>
        <color theme="1"/>
        <rFont val="Calibri"/>
        <family val="2"/>
      </rPr>
      <t xml:space="preserve">    Long Sleeve</t>
    </r>
    <r>
      <rPr>
        <sz val="10"/>
        <color theme="1"/>
        <rFont val="Calibri"/>
        <family val="2"/>
      </rPr>
      <t xml:space="preserve"> (SL500LS)</t>
    </r>
  </si>
  <si>
    <t>Colors Long Sleeve:  White, Royal, Navy, Red</t>
  </si>
  <si>
    <t>Colors Short Sleeve: 
White, Royal, Navy, Red, Tropical Pink, Light Blue</t>
  </si>
  <si>
    <t>Colors Short Sleeve:
White, Royal, Navy, Red, Raspberry, Ocean Blue</t>
  </si>
  <si>
    <r>
      <rPr>
        <b/>
        <sz val="10"/>
        <color theme="1"/>
        <rFont val="Calibri"/>
        <family val="2"/>
      </rPr>
      <t xml:space="preserve">    Short Sleeve</t>
    </r>
    <r>
      <rPr>
        <sz val="10"/>
        <color theme="1"/>
        <rFont val="Calibri"/>
        <family val="2"/>
      </rPr>
      <t xml:space="preserve"> (SK500) </t>
    </r>
    <r>
      <rPr>
        <i/>
        <sz val="10"/>
        <color theme="1"/>
        <rFont val="Calibri"/>
        <family val="2"/>
      </rPr>
      <t>(diff size/color)</t>
    </r>
  </si>
  <si>
    <r>
      <rPr>
        <b/>
        <sz val="10"/>
        <color theme="1"/>
        <rFont val="Calibri"/>
        <family val="2"/>
      </rPr>
      <t xml:space="preserve">    Short Sleeve</t>
    </r>
    <r>
      <rPr>
        <sz val="10"/>
        <color theme="1"/>
        <rFont val="Calibri"/>
        <family val="2"/>
      </rPr>
      <t xml:space="preserve"> (SNL6210) </t>
    </r>
    <r>
      <rPr>
        <i/>
        <sz val="10"/>
        <color theme="1"/>
        <rFont val="Calibri"/>
        <family val="2"/>
      </rPr>
      <t>(diff size)</t>
    </r>
  </si>
  <si>
    <r>
      <rPr>
        <b/>
        <sz val="10"/>
        <color theme="1"/>
        <rFont val="Calibri"/>
        <family val="2"/>
      </rPr>
      <t xml:space="preserve">    Long Sleeve</t>
    </r>
    <r>
      <rPr>
        <sz val="10"/>
        <color theme="1"/>
        <rFont val="Calibri"/>
        <family val="2"/>
      </rPr>
      <t xml:space="preserve"> (S6211) </t>
    </r>
    <r>
      <rPr>
        <i/>
        <sz val="10"/>
        <color theme="1"/>
        <rFont val="Calibri"/>
        <family val="2"/>
      </rPr>
      <t>(diff size)</t>
    </r>
  </si>
  <si>
    <r>
      <rPr>
        <b/>
        <sz val="10"/>
        <color theme="1"/>
        <rFont val="Calibri"/>
        <family val="2"/>
      </rPr>
      <t xml:space="preserve">    Long Sleeve</t>
    </r>
    <r>
      <rPr>
        <sz val="10"/>
        <color theme="1"/>
        <rFont val="Calibri"/>
        <family val="2"/>
      </rPr>
      <t xml:space="preserve"> (SK500LS) </t>
    </r>
    <r>
      <rPr>
        <i/>
        <sz val="10"/>
        <color theme="1"/>
        <rFont val="Calibri"/>
        <family val="2"/>
      </rPr>
      <t>(diff size/color)</t>
    </r>
  </si>
  <si>
    <r>
      <rPr>
        <b/>
        <sz val="10"/>
        <color theme="1"/>
        <rFont val="Calibri"/>
        <family val="2"/>
      </rPr>
      <t xml:space="preserve">    Short Sleeve</t>
    </r>
    <r>
      <rPr>
        <sz val="10"/>
        <color theme="1"/>
        <rFont val="Calibri"/>
        <family val="2"/>
      </rPr>
      <t xml:space="preserve"> (SDG20) </t>
    </r>
    <r>
      <rPr>
        <i/>
        <sz val="10"/>
        <color theme="1"/>
        <rFont val="Calibri"/>
        <family val="2"/>
      </rPr>
      <t>(diff size/color)</t>
    </r>
  </si>
  <si>
    <r>
      <rPr>
        <b/>
        <sz val="10"/>
        <color theme="1"/>
        <rFont val="Calibri"/>
        <family val="2"/>
      </rPr>
      <t xml:space="preserve">    Long Sleeve </t>
    </r>
    <r>
      <rPr>
        <sz val="10"/>
        <color theme="1"/>
        <rFont val="Calibri"/>
        <family val="2"/>
      </rPr>
      <t xml:space="preserve">(SDG20L) </t>
    </r>
    <r>
      <rPr>
        <i/>
        <sz val="10"/>
        <color theme="1"/>
        <rFont val="Calibri"/>
        <family val="2"/>
      </rPr>
      <t>(diff size/color)</t>
    </r>
  </si>
  <si>
    <r>
      <rPr>
        <b/>
        <sz val="10"/>
        <color theme="1"/>
        <rFont val="Calibri"/>
        <family val="2"/>
      </rPr>
      <t xml:space="preserve">    Short Sleeve</t>
    </r>
    <r>
      <rPr>
        <sz val="10"/>
        <color theme="1"/>
        <rFont val="Calibri"/>
        <family val="2"/>
      </rPr>
      <t xml:space="preserve"> (SL500) </t>
    </r>
    <r>
      <rPr>
        <i/>
        <sz val="10"/>
        <color theme="1"/>
        <rFont val="Calibri"/>
        <family val="2"/>
      </rPr>
      <t>(diff size/color)</t>
    </r>
  </si>
  <si>
    <r>
      <rPr>
        <b/>
        <sz val="10"/>
        <color theme="1"/>
        <rFont val="Calibri"/>
        <family val="2"/>
      </rPr>
      <t xml:space="preserve">    Long Sleeve</t>
    </r>
    <r>
      <rPr>
        <sz val="10"/>
        <color theme="1"/>
        <rFont val="Calibri"/>
        <family val="2"/>
      </rPr>
      <t xml:space="preserve"> (SL500LS) </t>
    </r>
    <r>
      <rPr>
        <i/>
        <sz val="10"/>
        <color theme="1"/>
        <rFont val="Calibri"/>
        <family val="2"/>
      </rPr>
      <t>(diff size/color)</t>
    </r>
  </si>
  <si>
    <r>
      <t xml:space="preserve">    Short Sleeve (SDG20W) </t>
    </r>
    <r>
      <rPr>
        <i/>
        <sz val="10"/>
        <color theme="1"/>
        <rFont val="Calibri"/>
        <family val="2"/>
      </rPr>
      <t>(diff size/color)</t>
    </r>
  </si>
  <si>
    <t>TOTAL ORDER QUANTITY</t>
  </si>
  <si>
    <t>TOTAL ORDER DOLLARS</t>
  </si>
  <si>
    <r>
      <t xml:space="preserve">    Long Sleeve (SDG20LW) </t>
    </r>
    <r>
      <rPr>
        <i/>
        <sz val="10"/>
        <color theme="1"/>
        <rFont val="Calibri"/>
        <family val="2"/>
      </rPr>
      <t>(diff size/color)</t>
    </r>
  </si>
  <si>
    <t>HAT - Baseball Cap style, Cotton Twill</t>
  </si>
  <si>
    <t xml:space="preserve">    CAP (S6245CM) - adjustable</t>
  </si>
  <si>
    <r>
      <t xml:space="preserve">    CAP (S6245CM) - adjustable</t>
    </r>
    <r>
      <rPr>
        <i/>
        <sz val="10"/>
        <color theme="1"/>
        <rFont val="Calibri"/>
        <family val="2"/>
      </rPr>
      <t xml:space="preserve"> (diff color)</t>
    </r>
  </si>
  <si>
    <t>Colors:  White, Navy, Cranberry, Pink, 
Light Blue, Khaki, Stone</t>
  </si>
  <si>
    <r>
      <rPr>
        <b/>
        <sz val="9"/>
        <color theme="1"/>
        <rFont val="Calibri"/>
        <family val="2"/>
      </rPr>
      <t xml:space="preserve">Calculate
Cost:
</t>
    </r>
    <r>
      <rPr>
        <i/>
        <sz val="10"/>
        <color theme="1"/>
        <rFont val="Calibri"/>
        <family val="2"/>
      </rPr>
      <t>Qty x
circled price</t>
    </r>
  </si>
  <si>
    <t>MEN'S POLO 
65/35 Poly/Cotton Pique</t>
  </si>
  <si>
    <t>MEN'S POLO
PERFORMANCE PLAITED</t>
  </si>
  <si>
    <t>WOMEN'S POLO
PERFORMANCE PLAITED</t>
  </si>
  <si>
    <t>WOMEN'S POLO
65/35 Poly/Cotton Pique</t>
  </si>
  <si>
    <t>XS - XL</t>
  </si>
  <si>
    <t>2XL</t>
  </si>
  <si>
    <t>3XL</t>
  </si>
  <si>
    <t>XL</t>
  </si>
  <si>
    <t xml:space="preserve">First Name: </t>
  </si>
  <si>
    <t xml:space="preserve">Last Name: </t>
  </si>
  <si>
    <t xml:space="preserve">Date </t>
  </si>
  <si>
    <t xml:space="preserve">Email Address: </t>
  </si>
  <si>
    <t xml:space="preserve">Phone: </t>
  </si>
  <si>
    <t>XS</t>
  </si>
  <si>
    <t>S</t>
  </si>
  <si>
    <t>M</t>
  </si>
  <si>
    <t>L</t>
  </si>
  <si>
    <t>White</t>
  </si>
  <si>
    <t>Royal</t>
  </si>
  <si>
    <t>Navy</t>
  </si>
  <si>
    <t>Red</t>
  </si>
  <si>
    <t>Tropical Pink</t>
  </si>
  <si>
    <t>Light Blue</t>
  </si>
  <si>
    <t>Raspberry</t>
  </si>
  <si>
    <t>Ocean Blue</t>
  </si>
  <si>
    <t>Cranberry</t>
  </si>
  <si>
    <t>Pink</t>
  </si>
  <si>
    <t>Khaki</t>
  </si>
  <si>
    <t>Stone</t>
  </si>
  <si>
    <t>Circle/Make Bold applicable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</si>
</sst>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0"/>
      <name val="Calibri"/>
      <family val="2"/>
    </font>
    <font>
      <i/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wrapText="1"/>
    </xf>
    <xf numFmtId="0" fontId="1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2" fontId="2" fillId="3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3" borderId="35" xfId="0" applyNumberFormat="1" applyFont="1" applyFill="1" applyBorder="1" applyAlignment="1">
      <alignment horizontal="right" vertical="center"/>
    </xf>
    <xf numFmtId="164" fontId="2" fillId="3" borderId="17" xfId="0" applyNumberFormat="1" applyFont="1" applyFill="1" applyBorder="1" applyAlignment="1">
      <alignment horizontal="right" vertical="center"/>
    </xf>
    <xf numFmtId="164" fontId="2" fillId="3" borderId="10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2" fontId="1" fillId="0" borderId="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/>
    </xf>
    <xf numFmtId="2" fontId="1" fillId="3" borderId="20" xfId="0" applyNumberFormat="1" applyFont="1" applyFill="1" applyBorder="1" applyAlignment="1">
      <alignment horizontal="center" vertical="center"/>
    </xf>
    <xf numFmtId="2" fontId="1" fillId="3" borderId="21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2" fontId="2" fillId="0" borderId="31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 wrapText="1" indent="1"/>
    </xf>
    <xf numFmtId="0" fontId="5" fillId="2" borderId="15" xfId="0" applyFont="1" applyFill="1" applyBorder="1" applyAlignment="1">
      <alignment horizontal="left" vertical="center" indent="1"/>
    </xf>
  </cellXfs>
  <cellStyles count="1">
    <cellStyle name="Normal" xfId="0" builtinId="0"/>
  </cellStyles>
  <dxfs count="3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335280</xdr:colOff>
      <xdr:row>1</xdr:row>
      <xdr:rowOff>167640</xdr:rowOff>
    </xdr:from>
    <xdr:to>
      <xdr:col>7</xdr:col>
      <xdr:colOff>601980</xdr:colOff>
      <xdr:row>2</xdr:row>
      <xdr:rowOff>239268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53C6ECB-BAE2-8890-9774-3787848EA4E1}"/>
            </a:ext>
          </a:extLst>
        </xdr:cNvPr>
        <xdr:cNvSpPr txBox="1"/>
      </xdr:nvSpPr>
      <xdr:spPr>
        <a:xfrm>
          <a:off x="6225540" y="342900"/>
          <a:ext cx="792480" cy="2468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670560</xdr:colOff>
      <xdr:row>2</xdr:row>
      <xdr:rowOff>7620</xdr:rowOff>
    </xdr:from>
    <xdr:to>
      <xdr:col>1</xdr:col>
      <xdr:colOff>403860</xdr:colOff>
      <xdr:row>2</xdr:row>
      <xdr:rowOff>254508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D0D17B-E456-C74F-46E0-4DBD89F1D508}"/>
            </a:ext>
          </a:extLst>
        </xdr:cNvPr>
        <xdr:cNvSpPr txBox="1"/>
      </xdr:nvSpPr>
      <xdr:spPr>
        <a:xfrm>
          <a:off x="670560" y="358140"/>
          <a:ext cx="2095500" cy="24688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822960</xdr:colOff>
      <xdr:row>3</xdr:row>
      <xdr:rowOff>0</xdr:rowOff>
    </xdr:from>
    <xdr:to>
      <xdr:col>2</xdr:col>
      <xdr:colOff>289560</xdr:colOff>
      <xdr:row>3</xdr:row>
      <xdr:rowOff>246888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30B3628-420D-4FE3-8AFF-2E67FFE55727}"/>
            </a:ext>
          </a:extLst>
        </xdr:cNvPr>
        <xdr:cNvSpPr txBox="1"/>
      </xdr:nvSpPr>
      <xdr:spPr>
        <a:xfrm>
          <a:off x="822960" y="655320"/>
          <a:ext cx="2240280" cy="2468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441960</xdr:colOff>
      <xdr:row>3</xdr:row>
      <xdr:rowOff>15240</xdr:rowOff>
    </xdr:from>
    <xdr:to>
      <xdr:col>6</xdr:col>
      <xdr:colOff>190500</xdr:colOff>
      <xdr:row>3</xdr:row>
      <xdr:rowOff>259080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2EC8821-2E35-4B71-AFC8-B2E0123CA766}"/>
            </a:ext>
          </a:extLst>
        </xdr:cNvPr>
        <xdr:cNvSpPr txBox="1"/>
      </xdr:nvSpPr>
      <xdr:spPr>
        <a:xfrm>
          <a:off x="3840480" y="670560"/>
          <a:ext cx="2240280" cy="2438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45720</xdr:colOff>
      <xdr:row>1</xdr:row>
      <xdr:rowOff>167640</xdr:rowOff>
    </xdr:from>
    <xdr:to>
      <xdr:col>5</xdr:col>
      <xdr:colOff>358140</xdr:colOff>
      <xdr:row>2</xdr:row>
      <xdr:rowOff>239268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2F378A-DEC7-A820-B658-66CFC8D47DA7}"/>
            </a:ext>
          </a:extLst>
        </xdr:cNvPr>
        <xdr:cNvSpPr txBox="1"/>
      </xdr:nvSpPr>
      <xdr:spPr>
        <a:xfrm>
          <a:off x="3444240" y="342900"/>
          <a:ext cx="2278380" cy="2468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866B-DDF6-4F74-9936-DFFA69A00DC1}">
  <sheetPr codeName="Sheet1"/>
  <dimension ref="A1:M50"/>
  <sheetViews>
    <sheetView tabSelected="1" zoomScaleNormal="100" workbookViewId="0">
      <selection activeCell="N9" sqref="N9"/>
    </sheetView>
  </sheetViews>
  <sheetFormatPr defaultColWidth="9.109375" defaultRowHeight="13.8" x14ac:dyDescent="0.3"/>
  <cols>
    <col min="1" max="1" width="34.44140625" style="17" customWidth="1"/>
    <col min="2" max="2" width="6" style="17" customWidth="1"/>
    <col min="3" max="3" width="9.109375" style="17"/>
    <col min="4" max="4" width="21" style="17" customWidth="1"/>
    <col min="5" max="7" width="7.6640625" style="18" customWidth="1"/>
    <col min="8" max="8" width="8.88671875" style="17" customWidth="1"/>
    <col min="9" max="10" width="9.109375" style="17"/>
    <col min="11" max="13" width="9.88671875" style="17" customWidth="1"/>
    <col min="14" max="16384" width="9.109375" style="17"/>
  </cols>
  <sheetData>
    <row r="1" spans="1:13" x14ac:dyDescent="0.3">
      <c r="A1" s="46" t="s">
        <v>0</v>
      </c>
      <c r="B1" s="1"/>
      <c r="C1" s="1"/>
      <c r="D1" s="1"/>
      <c r="E1" s="33"/>
      <c r="F1" s="33"/>
      <c r="G1" s="33"/>
      <c r="H1" s="1"/>
      <c r="I1" s="1"/>
      <c r="J1" s="1"/>
      <c r="K1" s="1"/>
      <c r="L1" s="1"/>
      <c r="M1" s="1"/>
    </row>
    <row r="2" spans="1:13" x14ac:dyDescent="0.3">
      <c r="A2" s="1"/>
      <c r="B2" s="1"/>
      <c r="C2" s="1"/>
      <c r="D2" s="1"/>
      <c r="E2" s="33"/>
      <c r="F2" s="33"/>
      <c r="G2" s="33"/>
      <c r="H2" s="1"/>
      <c r="I2" s="1"/>
      <c r="J2" s="1"/>
      <c r="K2" s="1"/>
      <c r="L2" s="1"/>
      <c r="M2" s="1"/>
    </row>
    <row r="3" spans="1:13" ht="24" customHeight="1" x14ac:dyDescent="0.3">
      <c r="A3" s="1" t="s">
        <v>50</v>
      </c>
      <c r="B3" s="1"/>
      <c r="C3" s="1" t="s">
        <v>51</v>
      </c>
      <c r="D3" s="1"/>
      <c r="E3" s="33"/>
      <c r="F3" s="33"/>
      <c r="G3" s="47" t="s">
        <v>52</v>
      </c>
      <c r="H3" s="1"/>
      <c r="I3" s="1"/>
      <c r="J3" s="1"/>
      <c r="K3" s="1"/>
      <c r="L3" s="1"/>
      <c r="M3" s="1"/>
    </row>
    <row r="4" spans="1:13" ht="24" customHeight="1" x14ac:dyDescent="0.3">
      <c r="A4" s="1" t="s">
        <v>53</v>
      </c>
      <c r="B4" s="1"/>
      <c r="C4" s="1"/>
      <c r="D4" s="1" t="s">
        <v>54</v>
      </c>
      <c r="E4" s="33"/>
      <c r="F4" s="33"/>
      <c r="G4" s="33"/>
      <c r="H4" s="1"/>
      <c r="I4" s="1"/>
      <c r="J4" s="1"/>
      <c r="K4" s="1"/>
      <c r="L4" s="1"/>
      <c r="M4" s="1"/>
    </row>
    <row r="5" spans="1:13" s="19" customFormat="1" ht="14.4" thickBot="1" x14ac:dyDescent="0.35">
      <c r="A5" s="27"/>
      <c r="B5" s="27"/>
      <c r="C5" s="27"/>
      <c r="D5" s="27"/>
      <c r="E5" s="48" t="s">
        <v>71</v>
      </c>
      <c r="F5" s="49"/>
      <c r="G5" s="50"/>
      <c r="H5" s="27"/>
      <c r="I5" s="27"/>
      <c r="J5" s="27"/>
      <c r="K5" s="27"/>
      <c r="L5" s="27"/>
      <c r="M5" s="27"/>
    </row>
    <row r="6" spans="1:13" ht="66" thickBot="1" x14ac:dyDescent="0.35">
      <c r="A6" s="2" t="s">
        <v>11</v>
      </c>
      <c r="B6" s="3" t="s">
        <v>1</v>
      </c>
      <c r="C6" s="4" t="s">
        <v>12</v>
      </c>
      <c r="D6" s="4" t="s">
        <v>13</v>
      </c>
      <c r="E6" s="41" t="s">
        <v>4</v>
      </c>
      <c r="F6" s="41" t="s">
        <v>2</v>
      </c>
      <c r="G6" s="41" t="s">
        <v>3</v>
      </c>
      <c r="H6" s="5" t="s">
        <v>41</v>
      </c>
      <c r="I6" s="1"/>
      <c r="J6" s="1"/>
      <c r="K6" s="1"/>
      <c r="L6" s="1"/>
      <c r="M6" s="1"/>
    </row>
    <row r="7" spans="1:13" x14ac:dyDescent="0.3">
      <c r="A7" s="6" t="s">
        <v>5</v>
      </c>
      <c r="B7" s="7"/>
      <c r="C7" s="7"/>
      <c r="D7" s="8" t="s">
        <v>6</v>
      </c>
      <c r="E7" s="28" t="s">
        <v>46</v>
      </c>
      <c r="F7" s="28" t="s">
        <v>47</v>
      </c>
      <c r="G7" s="28" t="s">
        <v>48</v>
      </c>
      <c r="H7" s="9"/>
      <c r="I7" s="1"/>
      <c r="J7" s="1"/>
      <c r="K7" s="1"/>
      <c r="L7" s="1"/>
      <c r="M7" s="1"/>
    </row>
    <row r="8" spans="1:13" x14ac:dyDescent="0.3">
      <c r="A8" s="10" t="s">
        <v>14</v>
      </c>
      <c r="B8" s="20"/>
      <c r="C8" s="23"/>
      <c r="D8" s="11"/>
      <c r="E8" s="42">
        <v>18</v>
      </c>
      <c r="F8" s="42">
        <v>20.5</v>
      </c>
      <c r="G8" s="42">
        <v>23</v>
      </c>
      <c r="H8" s="35" t="str">
        <f>IF(OR(B8="",NOT(ISNUMBER(B8))),"",
   IF(OR(C8="L",C8="M",C8="S",C8="XL",C8="XS"),
      B8*E8,
      IF(C8="2XL",
         B8*F8,
         IF(C8="3XL",
            B8*G8,
            ""
         )
      )
   )
)</f>
        <v/>
      </c>
      <c r="I8" s="1"/>
      <c r="J8" s="1"/>
      <c r="K8" s="1"/>
      <c r="L8" s="1"/>
      <c r="M8" s="1"/>
    </row>
    <row r="9" spans="1:13" x14ac:dyDescent="0.3">
      <c r="A9" s="10" t="s">
        <v>26</v>
      </c>
      <c r="B9" s="20"/>
      <c r="C9" s="21"/>
      <c r="D9" s="11"/>
      <c r="E9" s="42">
        <v>18</v>
      </c>
      <c r="F9" s="42">
        <v>20.5</v>
      </c>
      <c r="G9" s="42">
        <v>23</v>
      </c>
      <c r="H9" s="35" t="str">
        <f t="shared" ref="H9:H11" si="0">IF(OR(B9="",NOT(ISNUMBER(B9))),"",
   IF(OR(C9="L",C9="M",C9="S",C9="XL",C9="XS"),
      B9*E9,
      IF(C9="2XL",
         B9*F9,
         IF(C9="3XL",
            B9*G9,
            ""
         )
      )
   )
)</f>
        <v/>
      </c>
      <c r="I9" s="1"/>
      <c r="J9" s="1"/>
      <c r="K9" s="1"/>
      <c r="L9" s="1"/>
      <c r="M9" s="1"/>
    </row>
    <row r="10" spans="1:13" x14ac:dyDescent="0.3">
      <c r="A10" s="10" t="s">
        <v>15</v>
      </c>
      <c r="B10" s="20"/>
      <c r="C10" s="20"/>
      <c r="D10" s="11"/>
      <c r="E10" s="42">
        <v>22.5</v>
      </c>
      <c r="F10" s="42">
        <v>26</v>
      </c>
      <c r="G10" s="42">
        <v>29.5</v>
      </c>
      <c r="H10" s="35" t="str">
        <f t="shared" si="0"/>
        <v/>
      </c>
      <c r="I10" s="1"/>
      <c r="J10" s="1"/>
      <c r="K10" s="1"/>
      <c r="L10" s="1"/>
      <c r="M10" s="1"/>
    </row>
    <row r="11" spans="1:13" ht="14.4" thickBot="1" x14ac:dyDescent="0.35">
      <c r="A11" s="12" t="s">
        <v>27</v>
      </c>
      <c r="B11" s="20"/>
      <c r="C11" s="22"/>
      <c r="D11" s="13"/>
      <c r="E11" s="43">
        <v>22.5</v>
      </c>
      <c r="F11" s="43">
        <v>26</v>
      </c>
      <c r="G11" s="43">
        <v>29.5</v>
      </c>
      <c r="H11" s="35" t="str">
        <f t="shared" si="0"/>
        <v/>
      </c>
      <c r="I11" s="1"/>
      <c r="J11" s="1"/>
      <c r="K11" s="1"/>
      <c r="L11" s="1"/>
      <c r="M11" s="1"/>
    </row>
    <row r="12" spans="1:13" ht="14.4" thickBot="1" x14ac:dyDescent="0.35">
      <c r="A12" s="1"/>
      <c r="B12" s="23"/>
      <c r="C12" s="23"/>
      <c r="D12" s="23"/>
      <c r="E12" s="33"/>
      <c r="F12" s="33"/>
      <c r="G12" s="33"/>
      <c r="H12" s="36"/>
      <c r="I12" s="1"/>
      <c r="J12" s="1"/>
      <c r="K12" s="1"/>
      <c r="L12" s="1"/>
      <c r="M12" s="1"/>
    </row>
    <row r="13" spans="1:13" ht="12.75" customHeight="1" x14ac:dyDescent="0.3">
      <c r="A13" s="74" t="s">
        <v>42</v>
      </c>
      <c r="B13" s="54" t="s">
        <v>23</v>
      </c>
      <c r="C13" s="55"/>
      <c r="D13" s="56"/>
      <c r="E13" s="63" t="s">
        <v>46</v>
      </c>
      <c r="F13" s="63" t="s">
        <v>47</v>
      </c>
      <c r="G13" s="63" t="s">
        <v>48</v>
      </c>
      <c r="H13" s="37"/>
      <c r="I13" s="1"/>
      <c r="J13" s="1"/>
      <c r="K13" s="1"/>
      <c r="L13" s="1"/>
      <c r="M13" s="1"/>
    </row>
    <row r="14" spans="1:13" ht="12.75" customHeight="1" x14ac:dyDescent="0.3">
      <c r="A14" s="75"/>
      <c r="B14" s="57"/>
      <c r="C14" s="58"/>
      <c r="D14" s="59"/>
      <c r="E14" s="64"/>
      <c r="F14" s="64"/>
      <c r="G14" s="64"/>
      <c r="H14" s="38"/>
      <c r="I14" s="1"/>
      <c r="J14" s="1"/>
      <c r="K14" s="1"/>
      <c r="L14" s="1"/>
      <c r="M14" s="1"/>
    </row>
    <row r="15" spans="1:13" x14ac:dyDescent="0.3">
      <c r="A15" s="10" t="s">
        <v>16</v>
      </c>
      <c r="B15" s="20"/>
      <c r="C15" s="21"/>
      <c r="D15" s="20"/>
      <c r="E15" s="42">
        <v>26</v>
      </c>
      <c r="F15" s="42">
        <v>28</v>
      </c>
      <c r="G15" s="42">
        <v>30</v>
      </c>
      <c r="H15" s="35" t="str">
        <f t="shared" ref="H15:H19" si="1">IF(OR(B15="",NOT(ISNUMBER(B15))),"",
   IF(OR(C15="L",C15="M",C15="S",C15="XL",C15="XS"),
      B15*E15,
      IF(C15="2XL",
         B15*F15,
         IF(C15="3XL",
            B15*G15,
            ""
         )
      )
   )
)</f>
        <v/>
      </c>
      <c r="I15" s="1"/>
      <c r="J15" s="1"/>
      <c r="K15" s="1"/>
      <c r="L15" s="1"/>
      <c r="M15" s="1"/>
    </row>
    <row r="16" spans="1:13" ht="14.4" thickBot="1" x14ac:dyDescent="0.35">
      <c r="A16" s="12" t="s">
        <v>25</v>
      </c>
      <c r="B16" s="20"/>
      <c r="C16" s="22"/>
      <c r="D16" s="22"/>
      <c r="E16" s="43">
        <v>26</v>
      </c>
      <c r="F16" s="43">
        <v>28</v>
      </c>
      <c r="G16" s="43">
        <v>30</v>
      </c>
      <c r="H16" s="35" t="str">
        <f t="shared" si="1"/>
        <v/>
      </c>
      <c r="I16" s="1"/>
      <c r="J16" s="1"/>
      <c r="K16" s="1"/>
      <c r="L16" s="1"/>
      <c r="M16" s="1"/>
    </row>
    <row r="17" spans="1:13" ht="13.5" customHeight="1" x14ac:dyDescent="0.3">
      <c r="A17" s="14"/>
      <c r="B17" s="51" t="s">
        <v>22</v>
      </c>
      <c r="C17" s="52"/>
      <c r="D17" s="53"/>
      <c r="E17" s="28" t="s">
        <v>46</v>
      </c>
      <c r="F17" s="28" t="s">
        <v>47</v>
      </c>
      <c r="G17" s="28" t="s">
        <v>48</v>
      </c>
      <c r="H17" s="38"/>
      <c r="I17" s="1"/>
      <c r="J17" s="1"/>
      <c r="K17" s="1"/>
      <c r="L17" s="1"/>
      <c r="M17" s="1"/>
    </row>
    <row r="18" spans="1:13" x14ac:dyDescent="0.3">
      <c r="A18" s="10" t="s">
        <v>17</v>
      </c>
      <c r="B18" s="20"/>
      <c r="C18" s="20"/>
      <c r="D18" s="20"/>
      <c r="E18" s="42">
        <v>34.5</v>
      </c>
      <c r="F18" s="42">
        <v>36.5</v>
      </c>
      <c r="G18" s="42">
        <v>38.5</v>
      </c>
      <c r="H18" s="35" t="str">
        <f t="shared" si="1"/>
        <v/>
      </c>
      <c r="I18" s="1"/>
      <c r="J18" s="1"/>
      <c r="K18" s="1"/>
      <c r="L18" s="1"/>
      <c r="M18" s="1"/>
    </row>
    <row r="19" spans="1:13" ht="14.4" thickBot="1" x14ac:dyDescent="0.35">
      <c r="A19" s="12" t="s">
        <v>28</v>
      </c>
      <c r="B19" s="20"/>
      <c r="C19" s="22"/>
      <c r="D19" s="22"/>
      <c r="E19" s="43">
        <v>34.5</v>
      </c>
      <c r="F19" s="43">
        <v>36.5</v>
      </c>
      <c r="G19" s="43">
        <v>38.5</v>
      </c>
      <c r="H19" s="35" t="str">
        <f t="shared" si="1"/>
        <v/>
      </c>
      <c r="I19" s="1"/>
      <c r="J19" s="1"/>
      <c r="K19" s="1"/>
      <c r="L19" s="1"/>
      <c r="M19" s="1"/>
    </row>
    <row r="20" spans="1:13" ht="14.4" thickBot="1" x14ac:dyDescent="0.35">
      <c r="A20" s="1"/>
      <c r="B20" s="23"/>
      <c r="C20" s="23"/>
      <c r="D20" s="23"/>
      <c r="E20" s="33"/>
      <c r="F20" s="33"/>
      <c r="G20" s="33"/>
      <c r="H20" s="36"/>
      <c r="I20" s="1"/>
      <c r="J20" s="1"/>
      <c r="K20" s="1"/>
      <c r="L20" s="1"/>
      <c r="M20" s="1"/>
    </row>
    <row r="21" spans="1:13" ht="12.75" customHeight="1" x14ac:dyDescent="0.3">
      <c r="A21" s="74" t="s">
        <v>43</v>
      </c>
      <c r="B21" s="54" t="s">
        <v>8</v>
      </c>
      <c r="C21" s="55"/>
      <c r="D21" s="56"/>
      <c r="E21" s="63" t="s">
        <v>46</v>
      </c>
      <c r="F21" s="63" t="s">
        <v>47</v>
      </c>
      <c r="G21" s="63" t="s">
        <v>48</v>
      </c>
      <c r="H21" s="37"/>
      <c r="I21" s="1"/>
      <c r="J21" s="1"/>
      <c r="K21" s="1"/>
      <c r="L21" s="1"/>
      <c r="M21" s="1"/>
    </row>
    <row r="22" spans="1:13" ht="12.75" customHeight="1" x14ac:dyDescent="0.3">
      <c r="A22" s="75"/>
      <c r="B22" s="57"/>
      <c r="C22" s="58"/>
      <c r="D22" s="59"/>
      <c r="E22" s="64"/>
      <c r="F22" s="64"/>
      <c r="G22" s="64"/>
      <c r="H22" s="38"/>
      <c r="I22" s="1"/>
      <c r="J22" s="1"/>
      <c r="K22" s="1"/>
      <c r="L22" s="1"/>
      <c r="M22" s="1"/>
    </row>
    <row r="23" spans="1:13" x14ac:dyDescent="0.3">
      <c r="A23" s="10" t="s">
        <v>18</v>
      </c>
      <c r="B23" s="20"/>
      <c r="C23" s="21"/>
      <c r="D23" s="20"/>
      <c r="E23" s="42">
        <v>33.5</v>
      </c>
      <c r="F23" s="42">
        <v>35.5</v>
      </c>
      <c r="G23" s="42">
        <v>37.5</v>
      </c>
      <c r="H23" s="35" t="str">
        <f t="shared" ref="H23:H27" si="2">IF(OR(B23="",NOT(ISNUMBER(B23))),"",
   IF(OR(C23="L",C23="M",C23="S",C23="XL",C23="XS"),
      B23*E23,
      IF(C23="2XL",
         B23*F23,
         IF(C23="3XL",
            B23*G23,
            ""
         )
      )
   )
)</f>
        <v/>
      </c>
      <c r="I23" s="1"/>
      <c r="J23" s="1"/>
      <c r="K23" s="1"/>
      <c r="L23" s="1"/>
      <c r="M23" s="1"/>
    </row>
    <row r="24" spans="1:13" ht="14.4" thickBot="1" x14ac:dyDescent="0.35">
      <c r="A24" s="12" t="s">
        <v>29</v>
      </c>
      <c r="B24" s="20"/>
      <c r="C24" s="22"/>
      <c r="D24" s="22"/>
      <c r="E24" s="43">
        <v>33.5</v>
      </c>
      <c r="F24" s="43">
        <v>35.5</v>
      </c>
      <c r="G24" s="43">
        <v>37.5</v>
      </c>
      <c r="H24" s="35" t="str">
        <f t="shared" si="2"/>
        <v/>
      </c>
      <c r="I24" s="1"/>
      <c r="J24" s="1"/>
      <c r="K24" s="1"/>
      <c r="L24" s="1"/>
      <c r="M24" s="1"/>
    </row>
    <row r="25" spans="1:13" ht="12.75" customHeight="1" x14ac:dyDescent="0.3">
      <c r="A25" s="14"/>
      <c r="B25" s="68" t="s">
        <v>22</v>
      </c>
      <c r="C25" s="69"/>
      <c r="D25" s="70"/>
      <c r="E25" s="28" t="s">
        <v>46</v>
      </c>
      <c r="F25" s="28" t="s">
        <v>47</v>
      </c>
      <c r="G25" s="28" t="s">
        <v>48</v>
      </c>
      <c r="H25" s="38"/>
      <c r="I25" s="1"/>
      <c r="J25" s="1"/>
      <c r="K25" s="1"/>
      <c r="L25" s="1"/>
      <c r="M25" s="1"/>
    </row>
    <row r="26" spans="1:13" x14ac:dyDescent="0.3">
      <c r="A26" s="10" t="s">
        <v>19</v>
      </c>
      <c r="B26" s="20"/>
      <c r="C26" s="20"/>
      <c r="D26" s="20"/>
      <c r="E26" s="42">
        <v>38</v>
      </c>
      <c r="F26" s="42">
        <v>40</v>
      </c>
      <c r="G26" s="42">
        <v>42</v>
      </c>
      <c r="H26" s="35" t="str">
        <f t="shared" si="2"/>
        <v/>
      </c>
      <c r="I26" s="1"/>
      <c r="J26" s="1"/>
      <c r="K26" s="1"/>
      <c r="L26" s="1"/>
      <c r="M26" s="1"/>
    </row>
    <row r="27" spans="1:13" ht="14.4" thickBot="1" x14ac:dyDescent="0.35">
      <c r="A27" s="12" t="s">
        <v>30</v>
      </c>
      <c r="B27" s="20"/>
      <c r="C27" s="22"/>
      <c r="D27" s="22"/>
      <c r="E27" s="43">
        <v>38</v>
      </c>
      <c r="F27" s="43">
        <v>40</v>
      </c>
      <c r="G27" s="43">
        <v>42</v>
      </c>
      <c r="H27" s="35" t="str">
        <f t="shared" si="2"/>
        <v/>
      </c>
      <c r="I27" s="1"/>
      <c r="J27" s="1"/>
      <c r="K27" s="1"/>
      <c r="L27" s="1"/>
      <c r="M27" s="1"/>
    </row>
    <row r="28" spans="1:13" ht="14.4" thickBot="1" x14ac:dyDescent="0.35">
      <c r="A28" s="1"/>
      <c r="B28" s="23"/>
      <c r="C28" s="23"/>
      <c r="D28" s="23"/>
      <c r="E28" s="33"/>
      <c r="F28" s="33"/>
      <c r="G28" s="33"/>
      <c r="H28" s="36"/>
      <c r="I28" s="1"/>
      <c r="J28" s="1"/>
      <c r="K28" s="1"/>
      <c r="L28" s="1"/>
      <c r="M28" s="1"/>
    </row>
    <row r="29" spans="1:13" ht="12.75" customHeight="1" x14ac:dyDescent="0.3">
      <c r="A29" s="74" t="s">
        <v>45</v>
      </c>
      <c r="B29" s="54" t="s">
        <v>23</v>
      </c>
      <c r="C29" s="55"/>
      <c r="D29" s="56"/>
      <c r="E29" s="63" t="s">
        <v>46</v>
      </c>
      <c r="F29" s="63" t="s">
        <v>47</v>
      </c>
      <c r="G29" s="63" t="s">
        <v>48</v>
      </c>
      <c r="H29" s="37"/>
      <c r="I29" s="1"/>
      <c r="J29" s="1"/>
      <c r="K29" s="1"/>
      <c r="L29" s="1"/>
      <c r="M29" s="1"/>
    </row>
    <row r="30" spans="1:13" ht="12.75" customHeight="1" x14ac:dyDescent="0.3">
      <c r="A30" s="75"/>
      <c r="B30" s="57"/>
      <c r="C30" s="58"/>
      <c r="D30" s="59"/>
      <c r="E30" s="64"/>
      <c r="F30" s="64"/>
      <c r="G30" s="64"/>
      <c r="H30" s="38"/>
      <c r="I30" s="1"/>
      <c r="J30" s="1"/>
      <c r="K30" s="1"/>
      <c r="L30" s="1"/>
      <c r="M30" s="1"/>
    </row>
    <row r="31" spans="1:13" x14ac:dyDescent="0.3">
      <c r="A31" s="10" t="s">
        <v>20</v>
      </c>
      <c r="B31" s="20"/>
      <c r="C31" s="21"/>
      <c r="D31" s="20"/>
      <c r="E31" s="42">
        <v>26</v>
      </c>
      <c r="F31" s="42">
        <v>28</v>
      </c>
      <c r="G31" s="42">
        <v>30</v>
      </c>
      <c r="H31" s="35" t="str">
        <f t="shared" ref="H31:H35" si="3">IF(OR(B31="",NOT(ISNUMBER(B31))),"",
   IF(OR(C31="L",C31="M",C31="S",C31="XL",C31="XS"),
      B31*E31,
      IF(C31="2XL",
         B31*F31,
         IF(C31="3XL",
            B31*G31,
            ""
         )
      )
   )
)</f>
        <v/>
      </c>
      <c r="I31" s="1"/>
      <c r="J31" s="1"/>
      <c r="K31" s="1"/>
      <c r="L31" s="1"/>
      <c r="M31" s="1"/>
    </row>
    <row r="32" spans="1:13" ht="14.4" thickBot="1" x14ac:dyDescent="0.35">
      <c r="A32" s="12" t="s">
        <v>31</v>
      </c>
      <c r="B32" s="20"/>
      <c r="C32" s="22"/>
      <c r="D32" s="22"/>
      <c r="E32" s="43">
        <v>26</v>
      </c>
      <c r="F32" s="43">
        <v>28</v>
      </c>
      <c r="G32" s="43">
        <v>30</v>
      </c>
      <c r="H32" s="35" t="str">
        <f t="shared" si="3"/>
        <v/>
      </c>
      <c r="I32" s="1"/>
      <c r="J32" s="1"/>
      <c r="K32" s="1"/>
      <c r="L32" s="1"/>
      <c r="M32" s="1"/>
    </row>
    <row r="33" spans="1:13" ht="12.75" customHeight="1" x14ac:dyDescent="0.3">
      <c r="A33" s="14"/>
      <c r="B33" s="68" t="s">
        <v>22</v>
      </c>
      <c r="C33" s="69"/>
      <c r="D33" s="70"/>
      <c r="E33" s="28" t="s">
        <v>46</v>
      </c>
      <c r="F33" s="28" t="s">
        <v>47</v>
      </c>
      <c r="G33" s="28" t="s">
        <v>48</v>
      </c>
      <c r="H33" s="38"/>
      <c r="I33" s="1"/>
      <c r="J33" s="1"/>
      <c r="K33" s="1"/>
      <c r="L33" s="1"/>
      <c r="M33" s="1"/>
    </row>
    <row r="34" spans="1:13" x14ac:dyDescent="0.3">
      <c r="A34" s="10" t="s">
        <v>21</v>
      </c>
      <c r="B34" s="20"/>
      <c r="C34" s="20"/>
      <c r="D34" s="20"/>
      <c r="E34" s="42">
        <v>34.5</v>
      </c>
      <c r="F34" s="42">
        <v>36.5</v>
      </c>
      <c r="G34" s="42">
        <v>38.5</v>
      </c>
      <c r="H34" s="35" t="str">
        <f t="shared" si="3"/>
        <v/>
      </c>
      <c r="I34" s="1"/>
      <c r="J34" s="1"/>
      <c r="K34" s="1"/>
      <c r="L34" s="1"/>
      <c r="M34" s="1"/>
    </row>
    <row r="35" spans="1:13" ht="14.4" thickBot="1" x14ac:dyDescent="0.35">
      <c r="A35" s="12" t="s">
        <v>32</v>
      </c>
      <c r="B35" s="20"/>
      <c r="C35" s="22"/>
      <c r="D35" s="22"/>
      <c r="E35" s="43">
        <v>34.5</v>
      </c>
      <c r="F35" s="43">
        <v>36.5</v>
      </c>
      <c r="G35" s="43">
        <v>38.5</v>
      </c>
      <c r="H35" s="35" t="str">
        <f t="shared" si="3"/>
        <v/>
      </c>
      <c r="I35" s="1"/>
      <c r="J35" s="1"/>
      <c r="K35" s="1"/>
      <c r="L35" s="1"/>
      <c r="M35" s="1"/>
    </row>
    <row r="36" spans="1:13" ht="14.4" thickBot="1" x14ac:dyDescent="0.35">
      <c r="A36" s="1"/>
      <c r="B36" s="23"/>
      <c r="C36" s="23"/>
      <c r="D36" s="23"/>
      <c r="E36" s="33"/>
      <c r="F36" s="33"/>
      <c r="G36" s="33"/>
      <c r="H36" s="36"/>
      <c r="I36" s="1"/>
      <c r="J36" s="1"/>
      <c r="K36" s="1"/>
      <c r="L36" s="1"/>
      <c r="M36" s="1"/>
    </row>
    <row r="37" spans="1:13" ht="12.75" customHeight="1" x14ac:dyDescent="0.3">
      <c r="A37" s="74" t="s">
        <v>44</v>
      </c>
      <c r="B37" s="54" t="s">
        <v>24</v>
      </c>
      <c r="C37" s="55"/>
      <c r="D37" s="56"/>
      <c r="E37" s="63" t="s">
        <v>46</v>
      </c>
      <c r="F37" s="63" t="s">
        <v>47</v>
      </c>
      <c r="G37" s="63" t="s">
        <v>48</v>
      </c>
      <c r="H37" s="37"/>
      <c r="I37" s="1"/>
      <c r="J37" s="1"/>
      <c r="K37" s="1"/>
      <c r="L37" s="1"/>
      <c r="M37" s="1"/>
    </row>
    <row r="38" spans="1:13" ht="12.75" customHeight="1" x14ac:dyDescent="0.3">
      <c r="A38" s="75"/>
      <c r="B38" s="57"/>
      <c r="C38" s="58"/>
      <c r="D38" s="59"/>
      <c r="E38" s="64"/>
      <c r="F38" s="64"/>
      <c r="G38" s="64"/>
      <c r="H38" s="38"/>
      <c r="I38" s="1"/>
      <c r="J38" s="1"/>
      <c r="K38" s="1"/>
      <c r="L38" s="1"/>
      <c r="M38" s="1"/>
    </row>
    <row r="39" spans="1:13" x14ac:dyDescent="0.3">
      <c r="A39" s="10" t="s">
        <v>7</v>
      </c>
      <c r="B39" s="20"/>
      <c r="C39" s="21"/>
      <c r="D39" s="20"/>
      <c r="E39" s="42">
        <v>33.5</v>
      </c>
      <c r="F39" s="42">
        <v>35.5</v>
      </c>
      <c r="G39" s="42">
        <v>37.5</v>
      </c>
      <c r="H39" s="35" t="str">
        <f t="shared" ref="H39:H42" si="4">IF(OR(B39="",NOT(ISNUMBER(B39))),"",
   IF(OR(C39="L",C39="M",C39="S",C39="XL",C39="XS"),
      B39*E39,
      IF(C39="2XL",
         B39*F39,
         IF(C39="3XL",
            B39*G39,
            ""
         )
      )
   )
)</f>
        <v/>
      </c>
      <c r="I39" s="1"/>
      <c r="J39" s="1"/>
      <c r="K39" s="1"/>
      <c r="L39" s="1"/>
      <c r="M39" s="1"/>
    </row>
    <row r="40" spans="1:13" ht="14.4" thickBot="1" x14ac:dyDescent="0.35">
      <c r="A40" s="12" t="s">
        <v>33</v>
      </c>
      <c r="B40" s="20"/>
      <c r="C40" s="22"/>
      <c r="D40" s="22"/>
      <c r="E40" s="43">
        <v>33.5</v>
      </c>
      <c r="F40" s="43">
        <v>35.5</v>
      </c>
      <c r="G40" s="43">
        <v>37.5</v>
      </c>
      <c r="H40" s="35" t="str">
        <f t="shared" si="4"/>
        <v/>
      </c>
      <c r="I40" s="1"/>
      <c r="J40" s="1"/>
      <c r="K40" s="1"/>
      <c r="L40" s="1"/>
      <c r="M40" s="1"/>
    </row>
    <row r="41" spans="1:13" ht="12.75" customHeight="1" x14ac:dyDescent="0.3">
      <c r="A41" s="14"/>
      <c r="B41" s="68" t="s">
        <v>22</v>
      </c>
      <c r="C41" s="69"/>
      <c r="D41" s="70"/>
      <c r="E41" s="28" t="s">
        <v>46</v>
      </c>
      <c r="F41" s="28" t="s">
        <v>47</v>
      </c>
      <c r="G41" s="28" t="s">
        <v>48</v>
      </c>
      <c r="H41" s="38"/>
      <c r="I41" s="1"/>
      <c r="J41" s="1"/>
      <c r="K41" s="1"/>
      <c r="L41" s="1"/>
      <c r="M41" s="1"/>
    </row>
    <row r="42" spans="1:13" x14ac:dyDescent="0.3">
      <c r="A42" s="10" t="s">
        <v>9</v>
      </c>
      <c r="B42" s="20"/>
      <c r="C42" s="20"/>
      <c r="D42" s="20"/>
      <c r="E42" s="42">
        <v>38</v>
      </c>
      <c r="F42" s="42">
        <v>40</v>
      </c>
      <c r="G42" s="42">
        <v>42</v>
      </c>
      <c r="H42" s="35" t="str">
        <f t="shared" si="4"/>
        <v/>
      </c>
      <c r="I42" s="1"/>
      <c r="J42" s="1"/>
      <c r="K42" s="1"/>
      <c r="L42" s="1"/>
      <c r="M42" s="1"/>
    </row>
    <row r="43" spans="1:13" ht="14.4" thickBot="1" x14ac:dyDescent="0.35">
      <c r="A43" s="12" t="s">
        <v>36</v>
      </c>
      <c r="B43" s="20"/>
      <c r="C43" s="22"/>
      <c r="D43" s="22"/>
      <c r="E43" s="43">
        <v>38</v>
      </c>
      <c r="F43" s="43">
        <v>40</v>
      </c>
      <c r="G43" s="43">
        <v>42</v>
      </c>
      <c r="H43" s="35" t="str">
        <f>IF(OR(B43="",NOT(ISNUMBER(B43))),"",
   IF(OR(C43="L",C43="M",C43="S",C43="XL",C43="XS"),
      B43*E43,
      IF(C43="2XL",
         B43*F43,
         IF(C43="3XL",
            B43*G43,
            ""
         )
      )
   )
)</f>
        <v/>
      </c>
      <c r="I43" s="1"/>
      <c r="J43" s="1"/>
      <c r="K43" s="1"/>
      <c r="L43" s="1"/>
      <c r="M43" s="1"/>
    </row>
    <row r="44" spans="1:13" ht="14.4" thickBot="1" x14ac:dyDescent="0.35">
      <c r="A44" s="1"/>
      <c r="B44" s="23"/>
      <c r="C44" s="23"/>
      <c r="D44" s="23"/>
      <c r="E44" s="33"/>
      <c r="F44" s="33"/>
      <c r="G44" s="33"/>
      <c r="H44" s="36"/>
      <c r="I44" s="1"/>
      <c r="J44" s="1"/>
      <c r="K44" s="1"/>
      <c r="L44" s="1"/>
      <c r="M44" s="1"/>
    </row>
    <row r="45" spans="1:13" ht="27.75" customHeight="1" x14ac:dyDescent="0.3">
      <c r="A45" s="6" t="s">
        <v>37</v>
      </c>
      <c r="B45" s="51" t="s">
        <v>40</v>
      </c>
      <c r="C45" s="52"/>
      <c r="D45" s="53"/>
      <c r="E45" s="60" t="s">
        <v>10</v>
      </c>
      <c r="F45" s="61"/>
      <c r="G45" s="62"/>
      <c r="H45" s="39"/>
      <c r="I45" s="1"/>
      <c r="J45" s="1"/>
      <c r="K45" s="1"/>
      <c r="L45" s="1"/>
      <c r="M45" s="1"/>
    </row>
    <row r="46" spans="1:13" ht="15" customHeight="1" x14ac:dyDescent="0.3">
      <c r="A46" s="10" t="s">
        <v>38</v>
      </c>
      <c r="B46" s="20"/>
      <c r="C46" s="29" t="s">
        <v>10</v>
      </c>
      <c r="D46" s="24"/>
      <c r="E46" s="71">
        <v>19.5</v>
      </c>
      <c r="F46" s="72"/>
      <c r="G46" s="73"/>
      <c r="H46" s="35" t="str">
        <f>IF(OR(B46="",NOT(ISNUMBER(B46))),"", B46*E46)</f>
        <v/>
      </c>
      <c r="I46" s="1"/>
      <c r="J46" s="1"/>
      <c r="K46" s="1"/>
      <c r="L46" s="1"/>
      <c r="M46" s="1"/>
    </row>
    <row r="47" spans="1:13" ht="15.75" customHeight="1" thickBot="1" x14ac:dyDescent="0.35">
      <c r="A47" s="12" t="s">
        <v>39</v>
      </c>
      <c r="B47" s="20"/>
      <c r="C47" s="30" t="s">
        <v>10</v>
      </c>
      <c r="D47" s="25"/>
      <c r="E47" s="65">
        <v>19.5</v>
      </c>
      <c r="F47" s="66"/>
      <c r="G47" s="67"/>
      <c r="H47" s="35" t="str">
        <f>IF(OR(B47="",NOT(ISNUMBER(B47))),"", B47*E47)</f>
        <v/>
      </c>
      <c r="I47" s="1"/>
      <c r="J47" s="1"/>
      <c r="K47" s="1"/>
      <c r="L47" s="1"/>
      <c r="M47" s="1"/>
    </row>
    <row r="48" spans="1:13" ht="14.4" thickBot="1" x14ac:dyDescent="0.35">
      <c r="B48" s="26"/>
      <c r="C48" s="23"/>
      <c r="D48" s="23"/>
      <c r="E48" s="33"/>
      <c r="F48" s="33"/>
      <c r="G48" s="33"/>
      <c r="H48" s="40"/>
      <c r="I48" s="1"/>
      <c r="J48" s="1"/>
      <c r="K48" s="1"/>
      <c r="L48" s="1"/>
      <c r="M48" s="1"/>
    </row>
    <row r="49" spans="1:13" ht="14.4" thickBot="1" x14ac:dyDescent="0.35">
      <c r="A49" s="15" t="s">
        <v>34</v>
      </c>
      <c r="B49" s="31">
        <f>SUM(B8:B47)</f>
        <v>0</v>
      </c>
      <c r="C49" s="34"/>
      <c r="D49" s="34"/>
      <c r="E49" s="33"/>
      <c r="G49" s="16" t="s">
        <v>35</v>
      </c>
      <c r="H49" s="32" t="str">
        <f>IF(SUM(H8:H47)=0,"",SUM(H8:H47))</f>
        <v/>
      </c>
      <c r="I49" s="1"/>
      <c r="J49" s="1"/>
      <c r="K49" s="1"/>
      <c r="L49" s="1"/>
      <c r="M49" s="1"/>
    </row>
    <row r="50" spans="1:13" x14ac:dyDescent="0.3">
      <c r="I50" s="1"/>
      <c r="J50" s="1"/>
      <c r="K50" s="1"/>
      <c r="L50" s="1"/>
      <c r="M50" s="1"/>
    </row>
  </sheetData>
  <sheetProtection algorithmName="SHA-512" hashValue="/5GULJHCN6+2M1a7yNKxbFls5VlbcA2J6s1voWhpRBm403tnLSYOX/d7PTP8CicHq+U8wpJHFUbfThLZxsA/wg==" saltValue="Lzxkpj7WxH/SI+KTfzATlA==" spinCount="100000" sheet="1" scenarios="1" selectLockedCells="1"/>
  <mergeCells count="29">
    <mergeCell ref="A13:A14"/>
    <mergeCell ref="A21:A22"/>
    <mergeCell ref="A37:A38"/>
    <mergeCell ref="A29:A30"/>
    <mergeCell ref="E13:E14"/>
    <mergeCell ref="E21:E22"/>
    <mergeCell ref="E29:E30"/>
    <mergeCell ref="E37:E38"/>
    <mergeCell ref="E47:G47"/>
    <mergeCell ref="B25:D25"/>
    <mergeCell ref="B29:D30"/>
    <mergeCell ref="B33:D33"/>
    <mergeCell ref="B37:D38"/>
    <mergeCell ref="B41:D41"/>
    <mergeCell ref="E46:G46"/>
    <mergeCell ref="B45:D45"/>
    <mergeCell ref="F29:F30"/>
    <mergeCell ref="G29:G30"/>
    <mergeCell ref="F37:F38"/>
    <mergeCell ref="G37:G38"/>
    <mergeCell ref="E5:G5"/>
    <mergeCell ref="B17:D17"/>
    <mergeCell ref="B13:D14"/>
    <mergeCell ref="B21:D22"/>
    <mergeCell ref="E45:G45"/>
    <mergeCell ref="F13:F14"/>
    <mergeCell ref="G13:G14"/>
    <mergeCell ref="F21:F22"/>
    <mergeCell ref="G21:G22"/>
  </mergeCells>
  <conditionalFormatting sqref="E8:E43">
    <cfRule type="expression" dxfId="2" priority="3">
      <formula>OR(C8="L", C8="M", C8="S", C8="XL", C8="XS")</formula>
    </cfRule>
  </conditionalFormatting>
  <conditionalFormatting sqref="F8:F43">
    <cfRule type="expression" dxfId="1" priority="2">
      <formula>C8="2XL"</formula>
    </cfRule>
  </conditionalFormatting>
  <conditionalFormatting sqref="G8:G43">
    <cfRule type="expression" dxfId="0" priority="1">
      <formula>C8="3XL"</formula>
    </cfRule>
  </conditionalFormatting>
  <dataValidations count="1">
    <dataValidation allowBlank="1" showInputMessage="1" showErrorMessage="1" promptTitle="Bold Selection" prompt="If this is the price for apparel based on your size, make the number BOLD, else remove the BOLD format if there is any" sqref="E15:G16 E18:G19 E23:G24 E26:G27 E31:G32 E34:G35 E39:G40 E42:G43" xr:uid="{5A1D35C1-30F8-4ECD-B45D-B746FFECFD1D}"/>
  </dataValidations>
  <printOptions horizontalCentered="1"/>
  <pageMargins left="0.375" right="0.375" top="0.375" bottom="0.5" header="0.3" footer="0.25"/>
  <pageSetup scale="95" orientation="portrait" horizontalDpi="300" verticalDpi="300" r:id="rId1"/>
  <headerFooter>
    <oddFooter>&amp;L&amp;F&amp;R&amp;D   &amp;T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F32DEA7-93FF-40DD-9F53-8FBCB8816D28}">
          <x14:formula1>
            <xm:f>LU!$A$2:$A$8</xm:f>
          </x14:formula1>
          <xm:sqref>C7</xm:sqref>
        </x14:dataValidation>
        <x14:dataValidation type="list" allowBlank="1" showInputMessage="1" showErrorMessage="1" xr:uid="{E8E870A9-11FF-4C85-AC52-431742BF13C6}">
          <x14:formula1>
            <xm:f>LU!$A$1:$A$8</xm:f>
          </x14:formula1>
          <xm:sqref>C8:C11 C15:C16 C18:C19 C23:C24 C26:C27 C31:C32 C34:C35 C39:C40 C42:C43</xm:sqref>
        </x14:dataValidation>
        <x14:dataValidation type="list" allowBlank="1" showInputMessage="1" showErrorMessage="1" xr:uid="{F52B0E38-22C2-4C5A-8CD3-A193AC5623A9}">
          <x14:formula1>
            <xm:f>LU!$B$1:$B$7</xm:f>
          </x14:formula1>
          <xm:sqref>D15:D16 D31:D32</xm:sqref>
        </x14:dataValidation>
        <x14:dataValidation type="list" allowBlank="1" showInputMessage="1" showErrorMessage="1" xr:uid="{70600B44-7B36-4D71-83A3-123273A915DD}">
          <x14:formula1>
            <xm:f>LU!$D$1:$D$5</xm:f>
          </x14:formula1>
          <xm:sqref>D18:D19 D26:D27 D34:D35 D42:D43</xm:sqref>
        </x14:dataValidation>
        <x14:dataValidation type="list" allowBlank="1" showInputMessage="1" showErrorMessage="1" xr:uid="{95F72A9F-F274-45F3-A283-3EFC8C7CDC20}">
          <x14:formula1>
            <xm:f>LU!$F$1:$F$7</xm:f>
          </x14:formula1>
          <xm:sqref>D23:D24 D39:D40</xm:sqref>
        </x14:dataValidation>
        <x14:dataValidation type="list" allowBlank="1" showInputMessage="1" showErrorMessage="1" xr:uid="{4B03147C-3C6D-4F45-8826-834E53C49664}">
          <x14:formula1>
            <xm:f>LU!$H$1:$H$8</xm:f>
          </x14:formula1>
          <xm:sqref>D46:D47</xm:sqref>
        </x14:dataValidation>
        <x14:dataValidation type="list" allowBlank="1" showInputMessage="1" showErrorMessage="1" xr:uid="{9508C3CC-D09B-477C-ABBF-530FE8C7E05C}">
          <x14:formula1>
            <xm:f>LU!$J$1:$J$51</xm:f>
          </x14:formula1>
          <xm:sqref>B8:B11 B15:B16 B18:B19 B23:B24 B26:B27 B31:B32 B34:B35 B39:B40 B42:B43 B46:B47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DA46-DECC-430A-93D8-E34EA9E44C01}">
  <sheetPr codeName="Sheet2"/>
  <dimension ref="A1:J51"/>
  <sheetViews>
    <sheetView workbookViewId="0">
      <selection activeCell="N13" sqref="N13"/>
    </sheetView>
  </sheetViews>
  <sheetFormatPr defaultRowHeight="14.4" x14ac:dyDescent="0.3"/>
  <cols>
    <col min="2" max="2" width="12.109375" customWidth="1"/>
    <col min="6" max="6" width="12.109375" customWidth="1"/>
    <col min="8" max="8" width="9.6640625" customWidth="1"/>
  </cols>
  <sheetData>
    <row r="1" spans="1:10" x14ac:dyDescent="0.3">
      <c r="H1" s="44"/>
    </row>
    <row r="2" spans="1:10" x14ac:dyDescent="0.3">
      <c r="A2" s="45" t="s">
        <v>55</v>
      </c>
      <c r="B2" s="44" t="s">
        <v>59</v>
      </c>
      <c r="D2" s="44" t="s">
        <v>59</v>
      </c>
      <c r="F2" s="44" t="s">
        <v>59</v>
      </c>
      <c r="H2" s="44" t="s">
        <v>59</v>
      </c>
      <c r="J2">
        <v>1</v>
      </c>
    </row>
    <row r="3" spans="1:10" x14ac:dyDescent="0.3">
      <c r="A3" s="45" t="s">
        <v>56</v>
      </c>
      <c r="B3" s="44" t="s">
        <v>60</v>
      </c>
      <c r="D3" s="44" t="s">
        <v>60</v>
      </c>
      <c r="F3" s="44" t="s">
        <v>60</v>
      </c>
      <c r="H3" s="44" t="s">
        <v>61</v>
      </c>
      <c r="J3">
        <v>2</v>
      </c>
    </row>
    <row r="4" spans="1:10" x14ac:dyDescent="0.3">
      <c r="A4" s="45" t="s">
        <v>57</v>
      </c>
      <c r="B4" s="44" t="s">
        <v>61</v>
      </c>
      <c r="D4" s="44" t="s">
        <v>61</v>
      </c>
      <c r="F4" s="44" t="s">
        <v>61</v>
      </c>
      <c r="H4" s="44" t="s">
        <v>67</v>
      </c>
      <c r="J4">
        <v>3</v>
      </c>
    </row>
    <row r="5" spans="1:10" x14ac:dyDescent="0.3">
      <c r="A5" s="45" t="s">
        <v>58</v>
      </c>
      <c r="B5" s="44" t="s">
        <v>62</v>
      </c>
      <c r="D5" s="44" t="s">
        <v>62</v>
      </c>
      <c r="F5" s="44" t="s">
        <v>62</v>
      </c>
      <c r="H5" s="44" t="s">
        <v>68</v>
      </c>
      <c r="J5">
        <v>4</v>
      </c>
    </row>
    <row r="6" spans="1:10" x14ac:dyDescent="0.3">
      <c r="A6" s="45" t="s">
        <v>49</v>
      </c>
      <c r="B6" s="44" t="s">
        <v>63</v>
      </c>
      <c r="F6" s="44" t="s">
        <v>65</v>
      </c>
      <c r="H6" s="44" t="s">
        <v>64</v>
      </c>
      <c r="J6">
        <v>5</v>
      </c>
    </row>
    <row r="7" spans="1:10" x14ac:dyDescent="0.3">
      <c r="A7" s="45" t="s">
        <v>47</v>
      </c>
      <c r="B7" s="44" t="s">
        <v>64</v>
      </c>
      <c r="F7" s="44" t="s">
        <v>66</v>
      </c>
      <c r="H7" s="44" t="s">
        <v>69</v>
      </c>
      <c r="J7">
        <v>6</v>
      </c>
    </row>
    <row r="8" spans="1:10" x14ac:dyDescent="0.3">
      <c r="A8" s="45" t="s">
        <v>48</v>
      </c>
      <c r="H8" s="44" t="s">
        <v>70</v>
      </c>
      <c r="J8">
        <v>7</v>
      </c>
    </row>
    <row r="9" spans="1:10" x14ac:dyDescent="0.3">
      <c r="J9">
        <v>8</v>
      </c>
    </row>
    <row r="10" spans="1:10" x14ac:dyDescent="0.3">
      <c r="J10">
        <v>9</v>
      </c>
    </row>
    <row r="11" spans="1:10" x14ac:dyDescent="0.3">
      <c r="J11">
        <v>10</v>
      </c>
    </row>
    <row r="12" spans="1:10" x14ac:dyDescent="0.3">
      <c r="J12">
        <v>11</v>
      </c>
    </row>
    <row r="13" spans="1:10" x14ac:dyDescent="0.3">
      <c r="J13">
        <v>12</v>
      </c>
    </row>
    <row r="14" spans="1:10" x14ac:dyDescent="0.3">
      <c r="J14">
        <v>13</v>
      </c>
    </row>
    <row r="15" spans="1:10" x14ac:dyDescent="0.3">
      <c r="J15">
        <v>14</v>
      </c>
    </row>
    <row r="16" spans="1:10" x14ac:dyDescent="0.3">
      <c r="J16">
        <v>15</v>
      </c>
    </row>
    <row r="17" spans="10:10" x14ac:dyDescent="0.3">
      <c r="J17">
        <v>16</v>
      </c>
    </row>
    <row r="18" spans="10:10" x14ac:dyDescent="0.3">
      <c r="J18">
        <v>17</v>
      </c>
    </row>
    <row r="19" spans="10:10" x14ac:dyDescent="0.3">
      <c r="J19">
        <v>18</v>
      </c>
    </row>
    <row r="20" spans="10:10" x14ac:dyDescent="0.3">
      <c r="J20">
        <v>19</v>
      </c>
    </row>
    <row r="21" spans="10:10" x14ac:dyDescent="0.3">
      <c r="J21">
        <v>20</v>
      </c>
    </row>
    <row r="22" spans="10:10" x14ac:dyDescent="0.3">
      <c r="J22">
        <v>21</v>
      </c>
    </row>
    <row r="23" spans="10:10" x14ac:dyDescent="0.3">
      <c r="J23">
        <v>22</v>
      </c>
    </row>
    <row r="24" spans="10:10" x14ac:dyDescent="0.3">
      <c r="J24">
        <v>23</v>
      </c>
    </row>
    <row r="25" spans="10:10" x14ac:dyDescent="0.3">
      <c r="J25">
        <v>24</v>
      </c>
    </row>
    <row r="26" spans="10:10" x14ac:dyDescent="0.3">
      <c r="J26">
        <v>25</v>
      </c>
    </row>
    <row r="27" spans="10:10" x14ac:dyDescent="0.3">
      <c r="J27">
        <v>26</v>
      </c>
    </row>
    <row r="28" spans="10:10" x14ac:dyDescent="0.3">
      <c r="J28">
        <v>27</v>
      </c>
    </row>
    <row r="29" spans="10:10" x14ac:dyDescent="0.3">
      <c r="J29">
        <v>28</v>
      </c>
    </row>
    <row r="30" spans="10:10" x14ac:dyDescent="0.3">
      <c r="J30">
        <v>29</v>
      </c>
    </row>
    <row r="31" spans="10:10" x14ac:dyDescent="0.3">
      <c r="J31">
        <v>30</v>
      </c>
    </row>
    <row r="32" spans="10:10" x14ac:dyDescent="0.3">
      <c r="J32">
        <v>31</v>
      </c>
    </row>
    <row r="33" spans="10:10" x14ac:dyDescent="0.3">
      <c r="J33">
        <v>32</v>
      </c>
    </row>
    <row r="34" spans="10:10" x14ac:dyDescent="0.3">
      <c r="J34">
        <v>33</v>
      </c>
    </row>
    <row r="35" spans="10:10" x14ac:dyDescent="0.3">
      <c r="J35">
        <v>34</v>
      </c>
    </row>
    <row r="36" spans="10:10" x14ac:dyDescent="0.3">
      <c r="J36">
        <v>35</v>
      </c>
    </row>
    <row r="37" spans="10:10" x14ac:dyDescent="0.3">
      <c r="J37">
        <v>36</v>
      </c>
    </row>
    <row r="38" spans="10:10" x14ac:dyDescent="0.3">
      <c r="J38">
        <v>37</v>
      </c>
    </row>
    <row r="39" spans="10:10" x14ac:dyDescent="0.3">
      <c r="J39">
        <v>38</v>
      </c>
    </row>
    <row r="40" spans="10:10" x14ac:dyDescent="0.3">
      <c r="J40">
        <v>39</v>
      </c>
    </row>
    <row r="41" spans="10:10" x14ac:dyDescent="0.3">
      <c r="J41">
        <v>40</v>
      </c>
    </row>
    <row r="42" spans="10:10" x14ac:dyDescent="0.3">
      <c r="J42">
        <v>41</v>
      </c>
    </row>
    <row r="43" spans="10:10" x14ac:dyDescent="0.3">
      <c r="J43">
        <v>42</v>
      </c>
    </row>
    <row r="44" spans="10:10" x14ac:dyDescent="0.3">
      <c r="J44">
        <v>43</v>
      </c>
    </row>
    <row r="45" spans="10:10" x14ac:dyDescent="0.3">
      <c r="J45">
        <v>44</v>
      </c>
    </row>
    <row r="46" spans="10:10" x14ac:dyDescent="0.3">
      <c r="J46">
        <v>45</v>
      </c>
    </row>
    <row r="47" spans="10:10" x14ac:dyDescent="0.3">
      <c r="J47">
        <v>46</v>
      </c>
    </row>
    <row r="48" spans="10:10" x14ac:dyDescent="0.3">
      <c r="J48">
        <v>47</v>
      </c>
    </row>
    <row r="49" spans="10:10" x14ac:dyDescent="0.3">
      <c r="J49">
        <v>48</v>
      </c>
    </row>
    <row r="50" spans="10:10" x14ac:dyDescent="0.3">
      <c r="J50">
        <v>49</v>
      </c>
    </row>
    <row r="51" spans="10:10" x14ac:dyDescent="0.3">
      <c r="J51">
        <v>50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WS</vt:lpstr>
      <vt:lpstr>LU</vt:lpstr>
      <vt:lpstr>WS!Print_Area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 Searfoss</dc:creator>
  <cp:lastModifiedBy>Michael Orbin</cp:lastModifiedBy>
  <cp:lastPrinted>2026-01-20T15:04:13Z</cp:lastPrinted>
  <dcterms:created xsi:type="dcterms:W3CDTF">2025-12-30T19:05:58Z</dcterms:created>
  <dcterms:modified xsi:type="dcterms:W3CDTF">2026-02-15T15:04:57Z</dcterms:modified>
</cp:coreProperties>
</file>