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Rotary\2017-18\Events\May Day 5K\"/>
    </mc:Choice>
  </mc:AlternateContent>
  <xr:revisionPtr revIDLastSave="0" documentId="8_{E97EE298-F5BE-4311-9028-B660D9EB5DA4}" xr6:coauthVersionLast="31" xr6:coauthVersionMax="31" xr10:uidLastSave="{00000000-0000-0000-0000-000000000000}"/>
  <bookViews>
    <workbookView xWindow="0" yWindow="0" windowWidth="19200" windowHeight="6380" xr2:uid="{00000000-000D-0000-FFFF-FFFF00000000}"/>
  </bookViews>
  <sheets>
    <sheet name="Sheet1" sheetId="1" r:id="rId1"/>
    <sheet name="Sheet2" sheetId="2" r:id="rId2"/>
    <sheet name="Sheet3" sheetId="3" r:id="rId3"/>
  </sheets>
  <calcPr calcId="179017"/>
</workbook>
</file>

<file path=xl/calcChain.xml><?xml version="1.0" encoding="utf-8"?>
<calcChain xmlns="http://schemas.openxmlformats.org/spreadsheetml/2006/main">
  <c r="H47" i="1" l="1"/>
  <c r="F47" i="1"/>
  <c r="J47" i="1" l="1"/>
</calcChain>
</file>

<file path=xl/sharedStrings.xml><?xml version="1.0" encoding="utf-8"?>
<sst xmlns="http://schemas.openxmlformats.org/spreadsheetml/2006/main" count="245" uniqueCount="202">
  <si>
    <t>Stony Brook Recreation</t>
  </si>
  <si>
    <t>Contact Person</t>
  </si>
  <si>
    <t>Contact Number</t>
  </si>
  <si>
    <t>Contact Email</t>
  </si>
  <si>
    <t>Smith Reuter Lull Architects</t>
  </si>
  <si>
    <t>Swasey Excavation</t>
  </si>
  <si>
    <t>Western Maine Supply Co.</t>
  </si>
  <si>
    <t>Northeast Bank</t>
  </si>
  <si>
    <t>Cross Excavation</t>
  </si>
  <si>
    <t>Kelly O. Newkirk, CPA</t>
  </si>
  <si>
    <t>Crossroads Diner &amp; Deli</t>
  </si>
  <si>
    <t>Community Energy</t>
  </si>
  <si>
    <t>Bethel Station Chiropractic</t>
  </si>
  <si>
    <t>Cho Sun Restaurant</t>
  </si>
  <si>
    <t>Good Food Store</t>
  </si>
  <si>
    <t>Michael Steven &amp; Associates</t>
  </si>
  <si>
    <t>Bethel Animal Hospital</t>
  </si>
  <si>
    <t>Bruce Powell</t>
  </si>
  <si>
    <t>557-2845</t>
  </si>
  <si>
    <t>powellb@megalink.net</t>
  </si>
  <si>
    <t>Jim Reuter</t>
  </si>
  <si>
    <t>890-4254</t>
  </si>
  <si>
    <t>Frank/Bob Lowell</t>
  </si>
  <si>
    <t>Scott Hynek</t>
  </si>
  <si>
    <t>653-9297</t>
  </si>
  <si>
    <t>Rene/Chad McGrew</t>
  </si>
  <si>
    <t>824-2808</t>
  </si>
  <si>
    <t>Doug Jones</t>
  </si>
  <si>
    <t>Kelly Newkirk</t>
  </si>
  <si>
    <t>Simon/Suzanne</t>
  </si>
  <si>
    <t>Frank DelDuca</t>
  </si>
  <si>
    <t>Allen Connors</t>
  </si>
  <si>
    <t>Roger Arsenault</t>
  </si>
  <si>
    <t>Mike Liberti</t>
  </si>
  <si>
    <t>Dave/Heather Nivus</t>
  </si>
  <si>
    <t>Bob Laux</t>
  </si>
  <si>
    <t>Mike Steven</t>
  </si>
  <si>
    <t>Bruce Lilly</t>
  </si>
  <si>
    <t>824-4989</t>
  </si>
  <si>
    <t>Norway Savings Bank</t>
  </si>
  <si>
    <t>Wild River Realty</t>
  </si>
  <si>
    <t>goodfood@megalink.net</t>
  </si>
  <si>
    <t>kelly@newkirkcpa.com</t>
  </si>
  <si>
    <t>hynek@roadrunner.com</t>
  </si>
  <si>
    <t>irenemcgrew@gmail.com</t>
  </si>
  <si>
    <t>bob@wildriverrealty.com</t>
  </si>
  <si>
    <t>mliberti@aol.com</t>
  </si>
  <si>
    <t>mikes@megalink.net</t>
  </si>
  <si>
    <t>bahvets@megalink.net</t>
  </si>
  <si>
    <t>824-2139</t>
  </si>
  <si>
    <t>Kowloon's Chinese Restaurant</t>
  </si>
  <si>
    <t>Gary Stuer</t>
  </si>
  <si>
    <t>824-2212</t>
  </si>
  <si>
    <t>824-</t>
  </si>
  <si>
    <t>418-9922</t>
  </si>
  <si>
    <t>Scott Lane</t>
  </si>
  <si>
    <t>462-1340</t>
  </si>
  <si>
    <t>lanechosun@hotmail.com</t>
  </si>
  <si>
    <t>bslilly@megalink.net</t>
  </si>
  <si>
    <t>364-3719</t>
  </si>
  <si>
    <t>824-2258</t>
  </si>
  <si>
    <t>632-7769 cell</t>
  </si>
  <si>
    <t>frank@crossroadsdiner.net</t>
  </si>
  <si>
    <t>Heath Poland</t>
  </si>
  <si>
    <t>743-6526</t>
  </si>
  <si>
    <t>824-3754</t>
  </si>
  <si>
    <t>875-2401</t>
  </si>
  <si>
    <t>824-3707</t>
  </si>
  <si>
    <t>Fran Head/Shannan Theilbar</t>
  </si>
  <si>
    <t>824-2114</t>
  </si>
  <si>
    <t>824-2117</t>
  </si>
  <si>
    <t>Scott Smith/Bill White</t>
  </si>
  <si>
    <t>ssmith@norwaysavingsbank.com</t>
  </si>
  <si>
    <t>392-3556</t>
  </si>
  <si>
    <t>824-2175</t>
  </si>
  <si>
    <t>The Bethel Inn Resort</t>
  </si>
  <si>
    <t>aconnors@bethelinn.com</t>
  </si>
  <si>
    <t>frankl@westernmainesupply.com</t>
  </si>
  <si>
    <t>rarsenault3@gmail.com</t>
  </si>
  <si>
    <t>Weddings by Ellie</t>
  </si>
  <si>
    <t>Ellie andrews</t>
  </si>
  <si>
    <t>Doug Zinchuk Roofing</t>
  </si>
  <si>
    <t>Robin Zinchuk</t>
  </si>
  <si>
    <t>557-2813</t>
  </si>
  <si>
    <t>rzinchuk@yahoo.com</t>
  </si>
  <si>
    <t>Smokin Good BBQ</t>
  </si>
  <si>
    <t>Steve Swasey/Liz</t>
  </si>
  <si>
    <t>liz@swaseyexcavation.com</t>
  </si>
  <si>
    <t>Key Bank</t>
  </si>
  <si>
    <t>803-4115</t>
  </si>
  <si>
    <t>Kevin</t>
  </si>
  <si>
    <t>Ian Blair</t>
  </si>
  <si>
    <t>HealthReach Community Health Centers</t>
  </si>
  <si>
    <t>Blair Industries, Inc.</t>
  </si>
  <si>
    <t>E.W. Electric</t>
  </si>
  <si>
    <t>824-0906</t>
  </si>
  <si>
    <t>Western Maine Budo Arts (pd Kevin Finley)</t>
  </si>
  <si>
    <t>Kristen O'Connor</t>
  </si>
  <si>
    <t>890-5245</t>
  </si>
  <si>
    <t>Clearwater Builders</t>
  </si>
  <si>
    <t>PO Box 128, Bethel, ME  04217</t>
  </si>
  <si>
    <t>750 North Rd., Bethel, ME 04217</t>
  </si>
  <si>
    <t>PO Box 158, Bethel, ME 04217</t>
  </si>
  <si>
    <t>50 Beal St., Norway, ME  04268</t>
  </si>
  <si>
    <t>PO Box 467, Bethel, ME  04217</t>
  </si>
  <si>
    <t>10 Water St., Suite 305, Waterville, ME  04901</t>
  </si>
  <si>
    <t>Mailing Address</t>
  </si>
  <si>
    <t>PO Box 151, Bethel, ME  04217</t>
  </si>
  <si>
    <t>PO Box 1241, Bethel, ME  04217</t>
  </si>
  <si>
    <t>PO Box 910, Bethel, ME  04217</t>
  </si>
  <si>
    <t>30 Pine Haven Lane, Bethel, ME 04217</t>
  </si>
  <si>
    <t>PO Box 347, Norway, ME  04268</t>
  </si>
  <si>
    <t>357 Mayville Rd., Bethel, ME  04217</t>
  </si>
  <si>
    <t>42 Powell Pl., Hanover, ME  04237</t>
  </si>
  <si>
    <t>PO Box 132, Andover, ME  04216</t>
  </si>
  <si>
    <t>PO Box 49, Bethel, ME  04217</t>
  </si>
  <si>
    <t>PO Box 997, Bethel, ME  04217</t>
  </si>
  <si>
    <t>PO Box 423, Dixfield, ME  04224</t>
  </si>
  <si>
    <t>Sponsor Name</t>
  </si>
  <si>
    <t>info@goodfoodbethel.com</t>
  </si>
  <si>
    <t>Bruce</t>
  </si>
  <si>
    <t>Pat</t>
  </si>
  <si>
    <t>Robin</t>
  </si>
  <si>
    <t>2017 Amount</t>
  </si>
  <si>
    <t>Ian</t>
  </si>
  <si>
    <t>Bancroft Contracting</t>
  </si>
  <si>
    <t>Dan Gray</t>
  </si>
  <si>
    <t>Dan Gray (The Gray Family)</t>
  </si>
  <si>
    <t>Sunday River Ski Club</t>
  </si>
  <si>
    <t>The Glen House</t>
  </si>
  <si>
    <t>flanderselec@gmail.com</t>
  </si>
  <si>
    <t>Kevin Bean</t>
  </si>
  <si>
    <t>Jasen Errington</t>
  </si>
  <si>
    <t>jerringt@yahoo.com</t>
  </si>
  <si>
    <t>Tadd Woods tad@roadrunner.com</t>
  </si>
  <si>
    <t>Curtis Smith</t>
  </si>
  <si>
    <t>shannan@mainestreetrealty.com</t>
  </si>
  <si>
    <t>Quality Home Builders of ME, LLC</t>
  </si>
  <si>
    <t>Mark Dirago</t>
  </si>
  <si>
    <t>824-2102, 418-0151</t>
  </si>
  <si>
    <t>kbwana33@gmail.com</t>
  </si>
  <si>
    <t>5 Deerfield Place, North Reading, MA 01864</t>
  </si>
  <si>
    <t>Main Street Professional Building</t>
  </si>
  <si>
    <t>910-452-7455</t>
  </si>
  <si>
    <t>96 Main St. Bethel, ME  04217</t>
  </si>
  <si>
    <t>Mark Bancroft</t>
  </si>
  <si>
    <t>markbancroft@bancroftcontracting .com</t>
  </si>
  <si>
    <t>23 Phillips Rd., South Paris, ME  04281</t>
  </si>
  <si>
    <t>ian@blair1.us</t>
  </si>
  <si>
    <t>bring invoice to him Tuesday</t>
  </si>
  <si>
    <t>doug@crossexcavation.com</t>
  </si>
  <si>
    <t>curtis_smith@keybank.com</t>
  </si>
  <si>
    <t>Kris Anderson</t>
  </si>
  <si>
    <t>Flanders Electric, Inc</t>
  </si>
  <si>
    <t>Half of T-shirts</t>
  </si>
  <si>
    <t>mark@QHBofME.com</t>
  </si>
  <si>
    <t>jim@smithreuter.com</t>
  </si>
  <si>
    <t>maineweddingsbyellie@gmail.com</t>
  </si>
  <si>
    <t>Send invoice to Anne at: Stubah@megalink.net</t>
  </si>
  <si>
    <t>river_beetle@yahoo.com</t>
  </si>
  <si>
    <t>SRL Architects</t>
  </si>
  <si>
    <t>824-7237</t>
  </si>
  <si>
    <t>Sent in donation</t>
  </si>
  <si>
    <t>TOTAL SPONSORSHIPS</t>
  </si>
  <si>
    <t>B &amp; B Auto and Truck Supply of Bethel</t>
  </si>
  <si>
    <t>2018 Contact</t>
  </si>
  <si>
    <t>Allison Jackson</t>
  </si>
  <si>
    <t>ajackson@northeastbank.com</t>
  </si>
  <si>
    <t>has not paid last year</t>
  </si>
  <si>
    <t>New sponsor ideas:</t>
  </si>
  <si>
    <t>Steve W.</t>
  </si>
  <si>
    <t>Steve S.</t>
  </si>
  <si>
    <t>John Wholey</t>
  </si>
  <si>
    <t>Mike S</t>
  </si>
  <si>
    <t>Gem Theater</t>
  </si>
  <si>
    <t>Wade Kavanaugh</t>
  </si>
  <si>
    <t>2018 amount</t>
  </si>
  <si>
    <t>paid?</t>
  </si>
  <si>
    <t>Total sponsors</t>
  </si>
  <si>
    <t>Mike Fraser</t>
  </si>
  <si>
    <t>Bean Group</t>
  </si>
  <si>
    <t>Cassie Mason</t>
  </si>
  <si>
    <t>Barker Mountain Bikes</t>
  </si>
  <si>
    <t>Kristen Seib</t>
  </si>
  <si>
    <t>Riverview Resort ****</t>
  </si>
  <si>
    <t>**** Please wait to invoice</t>
  </si>
  <si>
    <t>INVOICED</t>
  </si>
  <si>
    <t>n/a</t>
  </si>
  <si>
    <t>Maine Street Realty</t>
  </si>
  <si>
    <t>4/13 KF</t>
  </si>
  <si>
    <t>PO Box 844, Bethel ME 04217</t>
  </si>
  <si>
    <t>NEED SIGN: Mike &amp; Kerri Fraser</t>
  </si>
  <si>
    <t>4/17 RZ</t>
  </si>
  <si>
    <t>4/17 JW</t>
  </si>
  <si>
    <t>4/17 MS</t>
  </si>
  <si>
    <t>NEED SIGN: CassieMason.com</t>
  </si>
  <si>
    <t>4/17 KF</t>
  </si>
  <si>
    <t>303 Mayville Rd, Bethel ME 04217</t>
  </si>
  <si>
    <t>357-5639</t>
  </si>
  <si>
    <t>PO Box 22, Newry ME 04261</t>
  </si>
  <si>
    <t>Prize sponsor</t>
  </si>
  <si>
    <t>T-Shirt sponsor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</si>
</sst>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"/>
    <numFmt numFmtId="165" formatCode="_(&quot;$&quot;* #,##0_);_(&quot;$&quot;* \(#,##0\);_(&quot;$&quot;* &quot;-&quot;??_);_(@_)"/>
    <numFmt numFmtId="166" formatCode="m/d;@"/>
  </numFmts>
  <fonts count="12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u/>
      <sz val="11"/>
      <color rgb="FF00B050"/>
      <name val="Calibri"/>
      <family val="2"/>
      <scheme val="minor"/>
    </font>
    <font>
      <sz val="11"/>
      <color rgb="FF00B05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B0F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3">
    <xf numFmtId="0" fontId="0" fillId="0" borderId="0" xfId="0"/>
    <xf numFmtId="0" fontId="1" fillId="0" borderId="0" xfId="1"/>
    <xf numFmtId="0" fontId="2" fillId="0" borderId="0" xfId="0" applyFont="1" applyAlignment="1">
      <alignment horizontal="left"/>
    </xf>
    <xf numFmtId="164" fontId="2" fillId="0" borderId="0" xfId="0" applyNumberFormat="1" applyFont="1" applyAlignment="1">
      <alignment horizontal="center" wrapText="1"/>
    </xf>
    <xf numFmtId="0" fontId="3" fillId="0" borderId="0" xfId="0" applyFont="1"/>
    <xf numFmtId="0" fontId="3" fillId="0" borderId="0" xfId="0" applyFont="1" applyAlignment="1">
      <alignment horizontal="left"/>
    </xf>
    <xf numFmtId="0" fontId="4" fillId="0" borderId="0" xfId="1" applyFont="1" applyAlignment="1">
      <alignment horizontal="left"/>
    </xf>
    <xf numFmtId="0" fontId="4" fillId="0" borderId="0" xfId="1" applyFont="1"/>
    <xf numFmtId="164" fontId="3" fillId="0" borderId="0" xfId="0" applyNumberFormat="1" applyFont="1" applyFill="1"/>
    <xf numFmtId="0" fontId="3" fillId="0" borderId="0" xfId="0" applyFont="1" applyAlignment="1">
      <alignment wrapText="1"/>
    </xf>
    <xf numFmtId="164" fontId="3" fillId="0" borderId="0" xfId="0" applyNumberFormat="1" applyFont="1"/>
    <xf numFmtId="0" fontId="1" fillId="3" borderId="0" xfId="1" applyFill="1" applyAlignment="1">
      <alignment wrapText="1"/>
    </xf>
    <xf numFmtId="0" fontId="0" fillId="0" borderId="0" xfId="0" applyFont="1"/>
    <xf numFmtId="0" fontId="0" fillId="4" borderId="0" xfId="0" applyFont="1" applyFill="1"/>
    <xf numFmtId="0" fontId="0" fillId="4" borderId="0" xfId="0" applyFont="1" applyFill="1" applyAlignment="1">
      <alignment horizontal="right"/>
    </xf>
    <xf numFmtId="0" fontId="0" fillId="0" borderId="0" xfId="0" applyFont="1" applyAlignment="1">
      <alignment horizontal="left"/>
    </xf>
    <xf numFmtId="164" fontId="2" fillId="0" borderId="0" xfId="0" applyNumberFormat="1" applyFont="1"/>
    <xf numFmtId="0" fontId="0" fillId="2" borderId="0" xfId="0" applyFont="1" applyFill="1"/>
    <xf numFmtId="0" fontId="5" fillId="0" borderId="0" xfId="0" applyFont="1"/>
    <xf numFmtId="0" fontId="6" fillId="0" borderId="0" xfId="0" applyFont="1" applyAlignment="1">
      <alignment horizontal="left"/>
    </xf>
    <xf numFmtId="0" fontId="7" fillId="0" borderId="0" xfId="1" applyFont="1" applyAlignment="1">
      <alignment horizontal="left"/>
    </xf>
    <xf numFmtId="0" fontId="7" fillId="0" borderId="0" xfId="1" applyFont="1"/>
    <xf numFmtId="0" fontId="7" fillId="3" borderId="0" xfId="1" applyFont="1" applyFill="1" applyAlignment="1">
      <alignment wrapText="1"/>
    </xf>
    <xf numFmtId="0" fontId="8" fillId="0" borderId="0" xfId="0" applyFont="1"/>
    <xf numFmtId="165" fontId="2" fillId="0" borderId="0" xfId="0" applyNumberFormat="1" applyFont="1" applyAlignment="1">
      <alignment horizontal="center" wrapText="1"/>
    </xf>
    <xf numFmtId="165" fontId="3" fillId="0" borderId="0" xfId="0" applyNumberFormat="1" applyFont="1" applyAlignment="1">
      <alignment horizontal="left"/>
    </xf>
    <xf numFmtId="165" fontId="3" fillId="0" borderId="0" xfId="0" applyNumberFormat="1" applyFont="1"/>
    <xf numFmtId="165" fontId="0" fillId="0" borderId="0" xfId="0" applyNumberFormat="1" applyFont="1"/>
    <xf numFmtId="0" fontId="9" fillId="0" borderId="0" xfId="0" applyFont="1"/>
    <xf numFmtId="166" fontId="10" fillId="0" borderId="0" xfId="0" applyNumberFormat="1" applyFont="1" applyAlignment="1">
      <alignment horizontal="center" wrapText="1"/>
    </xf>
    <xf numFmtId="166" fontId="11" fillId="0" borderId="0" xfId="0" applyNumberFormat="1" applyFont="1" applyAlignment="1">
      <alignment horizontal="left"/>
    </xf>
    <xf numFmtId="166" fontId="11" fillId="0" borderId="0" xfId="0" applyNumberFormat="1" applyFont="1"/>
    <xf numFmtId="0" fontId="2" fillId="0" borderId="0" xfId="0" applyFo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bob@wildriverrealty.com" TargetMode="External"/><Relationship Id="rId13" Type="http://schemas.openxmlformats.org/officeDocument/2006/relationships/hyperlink" Target="mailto:bslilly@megalink.net" TargetMode="External"/><Relationship Id="rId18" Type="http://schemas.openxmlformats.org/officeDocument/2006/relationships/hyperlink" Target="mailto:maineweddingsbyellie@gmail.com" TargetMode="External"/><Relationship Id="rId26" Type="http://schemas.openxmlformats.org/officeDocument/2006/relationships/hyperlink" Target="mailto:kbwana33@gmail.com" TargetMode="External"/><Relationship Id="rId3" Type="http://schemas.openxmlformats.org/officeDocument/2006/relationships/hyperlink" Target="mailto:goodfood@megalink.net" TargetMode="External"/><Relationship Id="rId21" Type="http://schemas.openxmlformats.org/officeDocument/2006/relationships/hyperlink" Target="mailto:info@goodfoodbethel.com" TargetMode="External"/><Relationship Id="rId34" Type="http://schemas.openxmlformats.org/officeDocument/2006/relationships/printerSettings" Target="../printerSettings/printerSettings1.bin"/><Relationship Id="rId7" Type="http://schemas.openxmlformats.org/officeDocument/2006/relationships/hyperlink" Target="mailto:irenemcgrew@gmail.com" TargetMode="External"/><Relationship Id="rId12" Type="http://schemas.openxmlformats.org/officeDocument/2006/relationships/hyperlink" Target="mailto:lanechosun@hotmail.com" TargetMode="External"/><Relationship Id="rId17" Type="http://schemas.openxmlformats.org/officeDocument/2006/relationships/hyperlink" Target="mailto:rarsenault3@gmail.com" TargetMode="External"/><Relationship Id="rId25" Type="http://schemas.openxmlformats.org/officeDocument/2006/relationships/hyperlink" Target="mailto:markbancroft@bancroftcontracting%20.com" TargetMode="External"/><Relationship Id="rId33" Type="http://schemas.openxmlformats.org/officeDocument/2006/relationships/hyperlink" Target="mailto:river_beetle@yahoo.com" TargetMode="External"/><Relationship Id="rId2" Type="http://schemas.openxmlformats.org/officeDocument/2006/relationships/hyperlink" Target="mailto:jim@smithreuter.com" TargetMode="External"/><Relationship Id="rId16" Type="http://schemas.openxmlformats.org/officeDocument/2006/relationships/hyperlink" Target="mailto:aconnors@bethelinn.com" TargetMode="External"/><Relationship Id="rId20" Type="http://schemas.openxmlformats.org/officeDocument/2006/relationships/hyperlink" Target="mailto:liz@swaseyexcavation.com" TargetMode="External"/><Relationship Id="rId29" Type="http://schemas.openxmlformats.org/officeDocument/2006/relationships/hyperlink" Target="mailto:curtis_smith@keybank.com" TargetMode="External"/><Relationship Id="rId1" Type="http://schemas.openxmlformats.org/officeDocument/2006/relationships/hyperlink" Target="mailto:powellb@megalink.net" TargetMode="External"/><Relationship Id="rId6" Type="http://schemas.openxmlformats.org/officeDocument/2006/relationships/hyperlink" Target="mailto:ajackson@northeastbank.com" TargetMode="External"/><Relationship Id="rId11" Type="http://schemas.openxmlformats.org/officeDocument/2006/relationships/hyperlink" Target="mailto:bahvets@megalink.net" TargetMode="External"/><Relationship Id="rId24" Type="http://schemas.openxmlformats.org/officeDocument/2006/relationships/hyperlink" Target="mailto:hynek@roadrunner.com" TargetMode="External"/><Relationship Id="rId32" Type="http://schemas.openxmlformats.org/officeDocument/2006/relationships/hyperlink" Target="mailto:frankl@westernmainesupply.com" TargetMode="External"/><Relationship Id="rId5" Type="http://schemas.openxmlformats.org/officeDocument/2006/relationships/hyperlink" Target="mailto:shannan@mainestreetrealty.com" TargetMode="External"/><Relationship Id="rId15" Type="http://schemas.openxmlformats.org/officeDocument/2006/relationships/hyperlink" Target="mailto:ssmith@norwaysavingsbank.com" TargetMode="External"/><Relationship Id="rId23" Type="http://schemas.openxmlformats.org/officeDocument/2006/relationships/hyperlink" Target="mailto:jerringt@yahoo.com" TargetMode="External"/><Relationship Id="rId28" Type="http://schemas.openxmlformats.org/officeDocument/2006/relationships/hyperlink" Target="mailto:doug@crossexcavation.com" TargetMode="External"/><Relationship Id="rId10" Type="http://schemas.openxmlformats.org/officeDocument/2006/relationships/hyperlink" Target="mailto:mikes@megalink.net" TargetMode="External"/><Relationship Id="rId19" Type="http://schemas.openxmlformats.org/officeDocument/2006/relationships/hyperlink" Target="mailto:rzinchuk@yahoo.com" TargetMode="External"/><Relationship Id="rId31" Type="http://schemas.openxmlformats.org/officeDocument/2006/relationships/hyperlink" Target="mailto:mark@QHBofME.com" TargetMode="External"/><Relationship Id="rId4" Type="http://schemas.openxmlformats.org/officeDocument/2006/relationships/hyperlink" Target="mailto:kelly@newkirkcpa.com" TargetMode="External"/><Relationship Id="rId9" Type="http://schemas.openxmlformats.org/officeDocument/2006/relationships/hyperlink" Target="mailto:mliberti@aol.com" TargetMode="External"/><Relationship Id="rId14" Type="http://schemas.openxmlformats.org/officeDocument/2006/relationships/hyperlink" Target="mailto:frank@crossroadsdiner.net" TargetMode="External"/><Relationship Id="rId22" Type="http://schemas.openxmlformats.org/officeDocument/2006/relationships/hyperlink" Target="mailto:flanderselec@gmail.com" TargetMode="External"/><Relationship Id="rId27" Type="http://schemas.openxmlformats.org/officeDocument/2006/relationships/hyperlink" Target="mailto:ian@blair1.us" TargetMode="External"/><Relationship Id="rId30" Type="http://schemas.openxmlformats.org/officeDocument/2006/relationships/hyperlink" Target="mailto:ian@blair1.u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47"/>
  <sheetViews>
    <sheetView tabSelected="1" zoomScale="90" zoomScaleNormal="90" workbookViewId="0">
      <selection activeCell="L8" sqref="L8"/>
    </sheetView>
  </sheetViews>
  <sheetFormatPr defaultColWidth="8.90625" defaultRowHeight="14.5" x14ac:dyDescent="0.35"/>
  <cols>
    <col min="1" max="1" width="37.6328125" style="4" customWidth="1"/>
    <col min="2" max="2" width="25.90625" style="4" customWidth="1"/>
    <col min="3" max="3" width="20" style="4" customWidth="1"/>
    <col min="4" max="4" width="36" style="4" customWidth="1"/>
    <col min="5" max="5" width="13.81640625" style="4" customWidth="1"/>
    <col min="6" max="6" width="9.81640625" style="26" customWidth="1"/>
    <col min="7" max="7" width="9.81640625" style="31" customWidth="1"/>
    <col min="8" max="8" width="10.90625" style="26" customWidth="1"/>
    <col min="9" max="9" width="1" style="26" customWidth="1"/>
    <col min="10" max="10" width="8.1796875" style="10" customWidth="1"/>
    <col min="11" max="11" width="42.08984375" style="4" customWidth="1"/>
    <col min="12" max="16384" width="8.90625" style="4"/>
  </cols>
  <sheetData>
    <row r="1" spans="1:12" ht="29" x14ac:dyDescent="0.35">
      <c r="A1" s="2" t="s">
        <v>118</v>
      </c>
      <c r="B1" s="2" t="s">
        <v>1</v>
      </c>
      <c r="C1" s="2" t="s">
        <v>2</v>
      </c>
      <c r="D1" s="2" t="s">
        <v>3</v>
      </c>
      <c r="E1" s="19" t="s">
        <v>165</v>
      </c>
      <c r="F1" s="24" t="s">
        <v>176</v>
      </c>
      <c r="G1" s="29" t="s">
        <v>186</v>
      </c>
      <c r="H1" s="24" t="s">
        <v>177</v>
      </c>
      <c r="I1" s="24"/>
      <c r="J1" s="3" t="s">
        <v>123</v>
      </c>
      <c r="K1" s="2" t="s">
        <v>106</v>
      </c>
    </row>
    <row r="2" spans="1:12" x14ac:dyDescent="0.35">
      <c r="A2" s="15" t="s">
        <v>164</v>
      </c>
      <c r="B2" s="5" t="s">
        <v>131</v>
      </c>
      <c r="C2" s="5" t="s">
        <v>139</v>
      </c>
      <c r="D2" s="6" t="s">
        <v>140</v>
      </c>
      <c r="E2" s="20" t="s">
        <v>120</v>
      </c>
      <c r="F2" s="25"/>
      <c r="G2" s="30"/>
      <c r="H2" s="25"/>
      <c r="I2" s="25"/>
      <c r="J2" s="8">
        <v>125</v>
      </c>
    </row>
    <row r="3" spans="1:12" x14ac:dyDescent="0.35">
      <c r="A3" s="5" t="s">
        <v>125</v>
      </c>
      <c r="B3" s="5" t="s">
        <v>145</v>
      </c>
      <c r="C3" s="5"/>
      <c r="D3" s="6" t="s">
        <v>146</v>
      </c>
      <c r="E3" s="20" t="s">
        <v>170</v>
      </c>
      <c r="F3" s="25"/>
      <c r="G3" s="30"/>
      <c r="H3" s="25"/>
      <c r="I3" s="25"/>
      <c r="J3" s="8">
        <v>125</v>
      </c>
      <c r="K3" s="4" t="s">
        <v>147</v>
      </c>
    </row>
    <row r="4" spans="1:12" x14ac:dyDescent="0.35">
      <c r="A4" s="4" t="s">
        <v>16</v>
      </c>
      <c r="B4" s="4" t="s">
        <v>51</v>
      </c>
      <c r="C4" s="4" t="s">
        <v>52</v>
      </c>
      <c r="D4" s="7" t="s">
        <v>48</v>
      </c>
      <c r="E4" s="21" t="s">
        <v>171</v>
      </c>
      <c r="J4" s="8">
        <v>125</v>
      </c>
      <c r="K4" s="9" t="s">
        <v>158</v>
      </c>
    </row>
    <row r="5" spans="1:12" ht="19.5" customHeight="1" x14ac:dyDescent="0.35">
      <c r="A5" s="4" t="s">
        <v>12</v>
      </c>
      <c r="B5" s="4" t="s">
        <v>33</v>
      </c>
      <c r="C5" s="4" t="s">
        <v>53</v>
      </c>
      <c r="D5" s="7" t="s">
        <v>46</v>
      </c>
      <c r="E5" s="21" t="s">
        <v>90</v>
      </c>
      <c r="F5" s="26">
        <v>125</v>
      </c>
      <c r="G5" s="31" t="s">
        <v>189</v>
      </c>
      <c r="J5" s="10">
        <v>125</v>
      </c>
    </row>
    <row r="6" spans="1:12" ht="19.5" customHeight="1" x14ac:dyDescent="0.35">
      <c r="A6" s="4" t="s">
        <v>93</v>
      </c>
      <c r="B6" s="4" t="s">
        <v>91</v>
      </c>
      <c r="C6" s="4" t="s">
        <v>143</v>
      </c>
      <c r="D6" s="7" t="s">
        <v>148</v>
      </c>
      <c r="E6" s="21" t="s">
        <v>124</v>
      </c>
      <c r="F6" s="26">
        <v>125</v>
      </c>
      <c r="J6" s="10">
        <v>125</v>
      </c>
      <c r="K6" s="4" t="s">
        <v>100</v>
      </c>
    </row>
    <row r="7" spans="1:12" ht="19.5" customHeight="1" x14ac:dyDescent="0.35">
      <c r="A7" s="4" t="s">
        <v>93</v>
      </c>
      <c r="B7" s="4" t="s">
        <v>91</v>
      </c>
      <c r="C7" s="4" t="s">
        <v>143</v>
      </c>
      <c r="D7" s="7" t="s">
        <v>148</v>
      </c>
      <c r="E7" s="21" t="s">
        <v>124</v>
      </c>
      <c r="F7" s="26">
        <v>350</v>
      </c>
      <c r="J7" s="10">
        <v>350</v>
      </c>
      <c r="K7" s="4" t="s">
        <v>154</v>
      </c>
      <c r="L7" s="12" t="s">
        <v>201</v>
      </c>
    </row>
    <row r="8" spans="1:12" x14ac:dyDescent="0.35">
      <c r="A8" s="4" t="s">
        <v>13</v>
      </c>
      <c r="B8" s="4" t="s">
        <v>55</v>
      </c>
      <c r="C8" s="4" t="s">
        <v>56</v>
      </c>
      <c r="D8" s="7" t="s">
        <v>57</v>
      </c>
      <c r="E8" s="21"/>
      <c r="J8" s="8">
        <v>125</v>
      </c>
      <c r="K8" s="18" t="s">
        <v>168</v>
      </c>
    </row>
    <row r="9" spans="1:12" x14ac:dyDescent="0.35">
      <c r="A9" s="4" t="s">
        <v>99</v>
      </c>
      <c r="B9" s="4" t="s">
        <v>37</v>
      </c>
      <c r="C9" s="4" t="s">
        <v>54</v>
      </c>
      <c r="D9" s="7" t="s">
        <v>58</v>
      </c>
      <c r="E9" s="21"/>
      <c r="J9" s="8">
        <v>125</v>
      </c>
      <c r="K9" s="4" t="s">
        <v>101</v>
      </c>
    </row>
    <row r="10" spans="1:12" x14ac:dyDescent="0.35">
      <c r="A10" s="4" t="s">
        <v>11</v>
      </c>
      <c r="B10" s="4" t="s">
        <v>32</v>
      </c>
      <c r="C10" s="4" t="s">
        <v>59</v>
      </c>
      <c r="D10" s="7" t="s">
        <v>78</v>
      </c>
      <c r="E10" s="21" t="s">
        <v>120</v>
      </c>
      <c r="J10" s="10">
        <v>125</v>
      </c>
    </row>
    <row r="11" spans="1:12" x14ac:dyDescent="0.35">
      <c r="A11" s="4" t="s">
        <v>8</v>
      </c>
      <c r="B11" s="4" t="s">
        <v>27</v>
      </c>
      <c r="C11" s="4" t="s">
        <v>60</v>
      </c>
      <c r="D11" s="7" t="s">
        <v>150</v>
      </c>
      <c r="E11" s="21" t="s">
        <v>121</v>
      </c>
      <c r="J11" s="10">
        <v>125</v>
      </c>
      <c r="K11" s="4" t="s">
        <v>102</v>
      </c>
    </row>
    <row r="12" spans="1:12" x14ac:dyDescent="0.35">
      <c r="A12" s="4" t="s">
        <v>10</v>
      </c>
      <c r="B12" s="4" t="s">
        <v>30</v>
      </c>
      <c r="C12" s="4" t="s">
        <v>61</v>
      </c>
      <c r="D12" s="7" t="s">
        <v>62</v>
      </c>
      <c r="E12" s="21" t="s">
        <v>90</v>
      </c>
      <c r="J12" s="10">
        <v>125</v>
      </c>
      <c r="K12" s="18" t="s">
        <v>168</v>
      </c>
    </row>
    <row r="13" spans="1:12" x14ac:dyDescent="0.35">
      <c r="A13" s="4" t="s">
        <v>127</v>
      </c>
      <c r="D13" s="7"/>
      <c r="E13" s="21" t="s">
        <v>124</v>
      </c>
      <c r="J13" s="8">
        <v>250</v>
      </c>
      <c r="K13" s="4" t="s">
        <v>141</v>
      </c>
    </row>
    <row r="14" spans="1:12" x14ac:dyDescent="0.35">
      <c r="A14" s="4" t="s">
        <v>81</v>
      </c>
      <c r="B14" s="4" t="s">
        <v>82</v>
      </c>
      <c r="C14" s="4" t="s">
        <v>83</v>
      </c>
      <c r="D14" s="7" t="s">
        <v>84</v>
      </c>
      <c r="E14" s="21" t="s">
        <v>122</v>
      </c>
      <c r="F14" s="26">
        <v>125</v>
      </c>
      <c r="G14" s="31" t="s">
        <v>192</v>
      </c>
      <c r="J14" s="8">
        <v>125</v>
      </c>
    </row>
    <row r="15" spans="1:12" x14ac:dyDescent="0.35">
      <c r="A15" s="4" t="s">
        <v>94</v>
      </c>
      <c r="B15" s="4" t="s">
        <v>132</v>
      </c>
      <c r="C15" s="4" t="s">
        <v>95</v>
      </c>
      <c r="D15" s="7" t="s">
        <v>133</v>
      </c>
      <c r="E15" s="21"/>
      <c r="J15" s="8">
        <v>125</v>
      </c>
      <c r="K15" s="4" t="s">
        <v>117</v>
      </c>
      <c r="L15" s="4" t="s">
        <v>134</v>
      </c>
    </row>
    <row r="16" spans="1:12" x14ac:dyDescent="0.35">
      <c r="A16" s="4" t="s">
        <v>153</v>
      </c>
      <c r="B16" s="4" t="s">
        <v>63</v>
      </c>
      <c r="C16" s="4" t="s">
        <v>64</v>
      </c>
      <c r="D16" s="7" t="s">
        <v>130</v>
      </c>
      <c r="E16" s="21" t="s">
        <v>172</v>
      </c>
      <c r="F16" s="26">
        <v>125</v>
      </c>
      <c r="G16" s="31" t="s">
        <v>193</v>
      </c>
      <c r="J16" s="8">
        <v>125</v>
      </c>
      <c r="K16" s="4" t="s">
        <v>103</v>
      </c>
    </row>
    <row r="17" spans="1:12" x14ac:dyDescent="0.35">
      <c r="A17" s="4" t="s">
        <v>14</v>
      </c>
      <c r="B17" s="4" t="s">
        <v>34</v>
      </c>
      <c r="C17" s="4" t="s">
        <v>65</v>
      </c>
      <c r="D17" s="1" t="s">
        <v>41</v>
      </c>
      <c r="E17" s="21"/>
      <c r="J17" s="8">
        <v>125</v>
      </c>
      <c r="K17" s="4" t="s">
        <v>104</v>
      </c>
    </row>
    <row r="18" spans="1:12" x14ac:dyDescent="0.35">
      <c r="A18" s="4" t="s">
        <v>92</v>
      </c>
      <c r="D18" s="7"/>
      <c r="E18" s="21" t="s">
        <v>90</v>
      </c>
      <c r="F18" s="26">
        <v>2000</v>
      </c>
      <c r="G18" s="31" t="s">
        <v>189</v>
      </c>
      <c r="J18" s="10">
        <v>2000</v>
      </c>
      <c r="K18" s="4" t="s">
        <v>105</v>
      </c>
    </row>
    <row r="19" spans="1:12" x14ac:dyDescent="0.35">
      <c r="A19" s="4" t="s">
        <v>9</v>
      </c>
      <c r="B19" s="4" t="s">
        <v>28</v>
      </c>
      <c r="C19" s="4" t="s">
        <v>66</v>
      </c>
      <c r="D19" s="7" t="s">
        <v>42</v>
      </c>
      <c r="E19" s="21" t="s">
        <v>122</v>
      </c>
      <c r="F19" s="27"/>
      <c r="H19" s="27"/>
      <c r="I19" s="27"/>
      <c r="J19" s="10">
        <v>125</v>
      </c>
      <c r="K19" s="4" t="s">
        <v>107</v>
      </c>
    </row>
    <row r="20" spans="1:12" x14ac:dyDescent="0.35">
      <c r="A20" s="4" t="s">
        <v>88</v>
      </c>
      <c r="B20" s="4" t="s">
        <v>135</v>
      </c>
      <c r="C20" s="4" t="s">
        <v>89</v>
      </c>
      <c r="D20" s="7" t="s">
        <v>151</v>
      </c>
      <c r="E20" s="21" t="s">
        <v>120</v>
      </c>
      <c r="J20" s="10">
        <v>125</v>
      </c>
      <c r="K20" s="4" t="s">
        <v>144</v>
      </c>
    </row>
    <row r="21" spans="1:12" x14ac:dyDescent="0.35">
      <c r="A21" s="4" t="s">
        <v>50</v>
      </c>
      <c r="B21" s="4" t="s">
        <v>29</v>
      </c>
      <c r="C21" s="4" t="s">
        <v>67</v>
      </c>
      <c r="E21" s="21" t="s">
        <v>120</v>
      </c>
      <c r="J21" s="10">
        <v>125</v>
      </c>
      <c r="K21" s="4" t="s">
        <v>108</v>
      </c>
    </row>
    <row r="22" spans="1:12" x14ac:dyDescent="0.35">
      <c r="A22" s="4" t="s">
        <v>142</v>
      </c>
      <c r="B22" s="4" t="s">
        <v>23</v>
      </c>
      <c r="C22" s="4" t="s">
        <v>24</v>
      </c>
      <c r="D22" s="7" t="s">
        <v>43</v>
      </c>
      <c r="E22" s="21"/>
      <c r="J22" s="10">
        <v>125</v>
      </c>
      <c r="K22" s="4" t="s">
        <v>149</v>
      </c>
    </row>
    <row r="23" spans="1:12" x14ac:dyDescent="0.35">
      <c r="A23" s="12" t="s">
        <v>188</v>
      </c>
      <c r="B23" s="4" t="s">
        <v>68</v>
      </c>
      <c r="C23" s="4" t="s">
        <v>69</v>
      </c>
      <c r="D23" s="7" t="s">
        <v>136</v>
      </c>
      <c r="E23" s="21" t="s">
        <v>170</v>
      </c>
      <c r="F23" s="26">
        <v>125</v>
      </c>
      <c r="G23" s="31" t="s">
        <v>189</v>
      </c>
      <c r="J23" s="8">
        <v>125</v>
      </c>
      <c r="K23" s="4" t="s">
        <v>109</v>
      </c>
    </row>
    <row r="24" spans="1:12" x14ac:dyDescent="0.35">
      <c r="A24" s="4" t="s">
        <v>15</v>
      </c>
      <c r="B24" s="4" t="s">
        <v>36</v>
      </c>
      <c r="D24" s="7" t="s">
        <v>47</v>
      </c>
      <c r="E24" s="21" t="s">
        <v>173</v>
      </c>
      <c r="F24" s="26">
        <v>125</v>
      </c>
      <c r="G24" s="31" t="s">
        <v>194</v>
      </c>
      <c r="J24" s="10">
        <v>125</v>
      </c>
      <c r="K24" s="4" t="s">
        <v>110</v>
      </c>
    </row>
    <row r="25" spans="1:12" x14ac:dyDescent="0.35">
      <c r="A25" s="4" t="s">
        <v>7</v>
      </c>
      <c r="B25" s="12" t="s">
        <v>166</v>
      </c>
      <c r="C25" s="4" t="s">
        <v>70</v>
      </c>
      <c r="D25" s="1" t="s">
        <v>167</v>
      </c>
      <c r="E25" s="21" t="s">
        <v>170</v>
      </c>
      <c r="F25" s="26">
        <v>125</v>
      </c>
      <c r="G25" s="31" t="s">
        <v>187</v>
      </c>
      <c r="H25" s="26">
        <v>125</v>
      </c>
      <c r="J25" s="8">
        <v>125</v>
      </c>
    </row>
    <row r="26" spans="1:12" x14ac:dyDescent="0.35">
      <c r="A26" s="4" t="s">
        <v>39</v>
      </c>
      <c r="B26" s="4" t="s">
        <v>71</v>
      </c>
      <c r="C26" s="4" t="s">
        <v>38</v>
      </c>
      <c r="D26" s="7" t="s">
        <v>72</v>
      </c>
      <c r="E26" s="21" t="s">
        <v>122</v>
      </c>
      <c r="F26" s="26">
        <v>125</v>
      </c>
      <c r="G26" s="31" t="s">
        <v>189</v>
      </c>
      <c r="J26" s="10">
        <v>125</v>
      </c>
      <c r="K26" s="4" t="s">
        <v>111</v>
      </c>
    </row>
    <row r="27" spans="1:12" x14ac:dyDescent="0.35">
      <c r="A27" s="4" t="s">
        <v>137</v>
      </c>
      <c r="B27" s="4" t="s">
        <v>138</v>
      </c>
      <c r="D27" s="1" t="s">
        <v>155</v>
      </c>
      <c r="E27" s="21" t="s">
        <v>90</v>
      </c>
      <c r="J27" s="10">
        <v>125</v>
      </c>
    </row>
    <row r="28" spans="1:12" x14ac:dyDescent="0.35">
      <c r="A28" s="12" t="s">
        <v>184</v>
      </c>
      <c r="B28" s="4" t="s">
        <v>25</v>
      </c>
      <c r="C28" s="4" t="s">
        <v>26</v>
      </c>
      <c r="D28" s="7" t="s">
        <v>44</v>
      </c>
      <c r="E28" s="21" t="s">
        <v>122</v>
      </c>
      <c r="F28" s="26">
        <v>125</v>
      </c>
      <c r="J28" s="10">
        <v>125</v>
      </c>
      <c r="K28" s="4" t="s">
        <v>112</v>
      </c>
      <c r="L28" s="28" t="s">
        <v>185</v>
      </c>
    </row>
    <row r="29" spans="1:12" x14ac:dyDescent="0.35">
      <c r="A29" s="4" t="s">
        <v>4</v>
      </c>
      <c r="B29" s="4" t="s">
        <v>20</v>
      </c>
      <c r="C29" s="4" t="s">
        <v>21</v>
      </c>
      <c r="D29" s="7" t="s">
        <v>156</v>
      </c>
      <c r="E29" s="21"/>
      <c r="J29" s="8">
        <v>50</v>
      </c>
    </row>
    <row r="30" spans="1:12" x14ac:dyDescent="0.35">
      <c r="A30" s="4" t="s">
        <v>85</v>
      </c>
      <c r="B30" s="4" t="s">
        <v>34</v>
      </c>
      <c r="C30" s="4" t="s">
        <v>65</v>
      </c>
      <c r="D30" s="1" t="s">
        <v>119</v>
      </c>
      <c r="E30" s="21" t="s">
        <v>170</v>
      </c>
      <c r="J30" s="8">
        <v>125</v>
      </c>
      <c r="K30" s="4" t="s">
        <v>104</v>
      </c>
    </row>
    <row r="31" spans="1:12" x14ac:dyDescent="0.35">
      <c r="A31" s="12" t="s">
        <v>160</v>
      </c>
      <c r="C31" s="12" t="s">
        <v>161</v>
      </c>
      <c r="D31" s="1"/>
      <c r="E31" s="21"/>
      <c r="J31" s="8">
        <v>50</v>
      </c>
      <c r="K31" s="13" t="s">
        <v>162</v>
      </c>
    </row>
    <row r="32" spans="1:12" x14ac:dyDescent="0.35">
      <c r="A32" s="4" t="s">
        <v>0</v>
      </c>
      <c r="B32" s="4" t="s">
        <v>17</v>
      </c>
      <c r="C32" s="4" t="s">
        <v>18</v>
      </c>
      <c r="D32" s="7" t="s">
        <v>19</v>
      </c>
      <c r="E32" s="21" t="s">
        <v>120</v>
      </c>
      <c r="J32" s="10">
        <v>125</v>
      </c>
      <c r="K32" s="4" t="s">
        <v>113</v>
      </c>
    </row>
    <row r="33" spans="1:12" x14ac:dyDescent="0.35">
      <c r="A33" s="4" t="s">
        <v>128</v>
      </c>
      <c r="B33" s="4" t="s">
        <v>126</v>
      </c>
      <c r="D33" s="7"/>
      <c r="E33" s="21" t="s">
        <v>124</v>
      </c>
      <c r="J33" s="10">
        <v>125</v>
      </c>
      <c r="K33" s="4" t="s">
        <v>141</v>
      </c>
    </row>
    <row r="34" spans="1:12" x14ac:dyDescent="0.35">
      <c r="A34" s="4" t="s">
        <v>5</v>
      </c>
      <c r="B34" s="4" t="s">
        <v>86</v>
      </c>
      <c r="C34" s="4" t="s">
        <v>73</v>
      </c>
      <c r="D34" s="7" t="s">
        <v>87</v>
      </c>
      <c r="E34" s="21"/>
      <c r="J34" s="10">
        <v>125</v>
      </c>
      <c r="K34" s="4" t="s">
        <v>114</v>
      </c>
    </row>
    <row r="35" spans="1:12" x14ac:dyDescent="0.35">
      <c r="A35" s="4" t="s">
        <v>75</v>
      </c>
      <c r="B35" s="4" t="s">
        <v>31</v>
      </c>
      <c r="C35" s="4" t="s">
        <v>74</v>
      </c>
      <c r="D35" s="7" t="s">
        <v>76</v>
      </c>
      <c r="E35" s="21" t="s">
        <v>124</v>
      </c>
      <c r="J35" s="10">
        <v>125</v>
      </c>
      <c r="K35" s="4" t="s">
        <v>115</v>
      </c>
    </row>
    <row r="36" spans="1:12" x14ac:dyDescent="0.35">
      <c r="A36" s="4" t="s">
        <v>129</v>
      </c>
      <c r="B36" s="4" t="s">
        <v>152</v>
      </c>
      <c r="C36" s="12" t="s">
        <v>198</v>
      </c>
      <c r="D36" s="7"/>
      <c r="E36" s="21" t="s">
        <v>90</v>
      </c>
      <c r="F36" s="26">
        <v>300</v>
      </c>
      <c r="G36" s="31" t="s">
        <v>196</v>
      </c>
      <c r="J36" s="10">
        <v>300</v>
      </c>
      <c r="K36" s="12" t="s">
        <v>199</v>
      </c>
      <c r="L36" s="12" t="s">
        <v>200</v>
      </c>
    </row>
    <row r="37" spans="1:12" x14ac:dyDescent="0.35">
      <c r="A37" s="4" t="s">
        <v>79</v>
      </c>
      <c r="B37" s="4" t="s">
        <v>80</v>
      </c>
      <c r="D37" s="7" t="s">
        <v>157</v>
      </c>
      <c r="E37" s="21" t="s">
        <v>122</v>
      </c>
      <c r="F37" s="26">
        <v>125</v>
      </c>
      <c r="G37" s="31" t="s">
        <v>192</v>
      </c>
      <c r="J37" s="10">
        <v>125</v>
      </c>
    </row>
    <row r="38" spans="1:12" x14ac:dyDescent="0.35">
      <c r="A38" s="4" t="s">
        <v>96</v>
      </c>
      <c r="B38" s="4" t="s">
        <v>97</v>
      </c>
      <c r="C38" s="4" t="s">
        <v>98</v>
      </c>
      <c r="D38" s="11" t="s">
        <v>159</v>
      </c>
      <c r="E38" s="22" t="s">
        <v>90</v>
      </c>
      <c r="J38" s="8">
        <v>125</v>
      </c>
    </row>
    <row r="39" spans="1:12" x14ac:dyDescent="0.35">
      <c r="A39" s="4" t="s">
        <v>6</v>
      </c>
      <c r="B39" s="4" t="s">
        <v>22</v>
      </c>
      <c r="C39" s="4" t="s">
        <v>49</v>
      </c>
      <c r="D39" s="1" t="s">
        <v>77</v>
      </c>
      <c r="E39" s="21" t="s">
        <v>90</v>
      </c>
      <c r="F39" s="26">
        <v>125</v>
      </c>
      <c r="G39" s="31" t="s">
        <v>189</v>
      </c>
      <c r="J39" s="8">
        <v>125</v>
      </c>
    </row>
    <row r="40" spans="1:12" x14ac:dyDescent="0.35">
      <c r="A40" s="4" t="s">
        <v>40</v>
      </c>
      <c r="B40" s="4" t="s">
        <v>35</v>
      </c>
      <c r="D40" s="7" t="s">
        <v>45</v>
      </c>
      <c r="E40" s="21" t="s">
        <v>122</v>
      </c>
      <c r="F40" s="26">
        <v>125</v>
      </c>
      <c r="G40" s="31" t="s">
        <v>192</v>
      </c>
      <c r="J40" s="10">
        <v>125</v>
      </c>
      <c r="K40" s="4" t="s">
        <v>116</v>
      </c>
    </row>
    <row r="41" spans="1:12" x14ac:dyDescent="0.35">
      <c r="E41" s="23"/>
    </row>
    <row r="42" spans="1:12" x14ac:dyDescent="0.35">
      <c r="A42" s="12" t="s">
        <v>169</v>
      </c>
      <c r="E42" s="23"/>
    </row>
    <row r="43" spans="1:12" x14ac:dyDescent="0.35">
      <c r="A43" s="12" t="s">
        <v>174</v>
      </c>
      <c r="B43" s="12" t="s">
        <v>175</v>
      </c>
      <c r="E43" s="23" t="s">
        <v>90</v>
      </c>
      <c r="F43" s="27"/>
      <c r="H43" s="27"/>
      <c r="I43" s="27"/>
    </row>
    <row r="44" spans="1:12" x14ac:dyDescent="0.35">
      <c r="A44" s="12" t="s">
        <v>179</v>
      </c>
      <c r="D44" s="32" t="s">
        <v>191</v>
      </c>
      <c r="E44" s="23" t="s">
        <v>90</v>
      </c>
      <c r="F44" s="26">
        <v>125</v>
      </c>
      <c r="G44" s="31" t="s">
        <v>189</v>
      </c>
      <c r="K44" s="12" t="s">
        <v>190</v>
      </c>
    </row>
    <row r="45" spans="1:12" x14ac:dyDescent="0.35">
      <c r="A45" s="12" t="s">
        <v>180</v>
      </c>
      <c r="B45" s="12" t="s">
        <v>181</v>
      </c>
      <c r="D45" s="32" t="s">
        <v>195</v>
      </c>
      <c r="E45" s="23" t="s">
        <v>90</v>
      </c>
      <c r="F45" s="26">
        <v>125</v>
      </c>
      <c r="G45" s="31" t="s">
        <v>196</v>
      </c>
      <c r="K45" s="12" t="s">
        <v>197</v>
      </c>
    </row>
    <row r="46" spans="1:12" x14ac:dyDescent="0.35">
      <c r="A46" s="12" t="s">
        <v>182</v>
      </c>
      <c r="B46" s="12" t="s">
        <v>183</v>
      </c>
      <c r="E46" s="23" t="s">
        <v>90</v>
      </c>
    </row>
    <row r="47" spans="1:12" x14ac:dyDescent="0.35">
      <c r="A47" s="14" t="s">
        <v>163</v>
      </c>
      <c r="F47" s="26">
        <f>SUM(F2:F46)</f>
        <v>4400</v>
      </c>
      <c r="H47" s="26">
        <f>SUM(H2:H46)</f>
        <v>125</v>
      </c>
      <c r="J47" s="16">
        <f>SUM(J2:J41)</f>
        <v>7125</v>
      </c>
      <c r="K47" s="17" t="s">
        <v>178</v>
      </c>
    </row>
  </sheetData>
  <sortState ref="A2:L40">
    <sortCondition ref="A2"/>
  </sortState>
  <hyperlinks>
    <hyperlink ref="D32" r:id="rId1" xr:uid="{00000000-0004-0000-0000-000000000000}"/>
    <hyperlink ref="D29" r:id="rId2" xr:uid="{00000000-0004-0000-0000-000001000000}"/>
    <hyperlink ref="D17" r:id="rId3" xr:uid="{00000000-0004-0000-0000-000002000000}"/>
    <hyperlink ref="D19" r:id="rId4" xr:uid="{00000000-0004-0000-0000-000003000000}"/>
    <hyperlink ref="D23" r:id="rId5" xr:uid="{00000000-0004-0000-0000-000004000000}"/>
    <hyperlink ref="D25" r:id="rId6" xr:uid="{00000000-0004-0000-0000-000005000000}"/>
    <hyperlink ref="D28" r:id="rId7" xr:uid="{00000000-0004-0000-0000-000006000000}"/>
    <hyperlink ref="D40" r:id="rId8" xr:uid="{00000000-0004-0000-0000-000007000000}"/>
    <hyperlink ref="D5" r:id="rId9" xr:uid="{00000000-0004-0000-0000-000008000000}"/>
    <hyperlink ref="D24" r:id="rId10" xr:uid="{00000000-0004-0000-0000-000009000000}"/>
    <hyperlink ref="D4" r:id="rId11" xr:uid="{00000000-0004-0000-0000-00000A000000}"/>
    <hyperlink ref="D8" r:id="rId12" xr:uid="{00000000-0004-0000-0000-00000B000000}"/>
    <hyperlink ref="D9" r:id="rId13" xr:uid="{00000000-0004-0000-0000-00000C000000}"/>
    <hyperlink ref="D12" r:id="rId14" xr:uid="{00000000-0004-0000-0000-00000D000000}"/>
    <hyperlink ref="D26" r:id="rId15" xr:uid="{00000000-0004-0000-0000-00000E000000}"/>
    <hyperlink ref="D35" r:id="rId16" xr:uid="{00000000-0004-0000-0000-00000F000000}"/>
    <hyperlink ref="D10" r:id="rId17" xr:uid="{00000000-0004-0000-0000-000010000000}"/>
    <hyperlink ref="D37" r:id="rId18" xr:uid="{00000000-0004-0000-0000-000011000000}"/>
    <hyperlink ref="D14" r:id="rId19" xr:uid="{00000000-0004-0000-0000-000012000000}"/>
    <hyperlink ref="D34" r:id="rId20" xr:uid="{00000000-0004-0000-0000-000013000000}"/>
    <hyperlink ref="D30" r:id="rId21" xr:uid="{00000000-0004-0000-0000-000014000000}"/>
    <hyperlink ref="D16" r:id="rId22" xr:uid="{00000000-0004-0000-0000-000015000000}"/>
    <hyperlink ref="D15" r:id="rId23" xr:uid="{00000000-0004-0000-0000-000016000000}"/>
    <hyperlink ref="D22" r:id="rId24" xr:uid="{00000000-0004-0000-0000-000017000000}"/>
    <hyperlink ref="D3" r:id="rId25" xr:uid="{00000000-0004-0000-0000-000018000000}"/>
    <hyperlink ref="D2" r:id="rId26" xr:uid="{00000000-0004-0000-0000-000019000000}"/>
    <hyperlink ref="D6" r:id="rId27" xr:uid="{00000000-0004-0000-0000-00001A000000}"/>
    <hyperlink ref="D11" r:id="rId28" xr:uid="{00000000-0004-0000-0000-00001B000000}"/>
    <hyperlink ref="D20" r:id="rId29" xr:uid="{00000000-0004-0000-0000-00001C000000}"/>
    <hyperlink ref="D7" r:id="rId30" xr:uid="{00000000-0004-0000-0000-00001D000000}"/>
    <hyperlink ref="D27" r:id="rId31" xr:uid="{00000000-0004-0000-0000-00001E000000}"/>
    <hyperlink ref="D39" r:id="rId32" xr:uid="{00000000-0004-0000-0000-00001F000000}"/>
    <hyperlink ref="D38" r:id="rId33" xr:uid="{00000000-0004-0000-0000-000020000000}"/>
  </hyperlinks>
  <printOptions gridLines="1"/>
  <pageMargins left="0.7" right="0.7" top="0.75" bottom="0.75" header="0.3" footer="0.3"/>
  <pageSetup scale="57" fitToHeight="2" orientation="landscape" r:id="rId34"/>
  <headerFooter>
    <oddFooter>&amp;L&amp;D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MSAD44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Bruce Powell</dc:creator>
  <cp:lastModifiedBy>stsmi</cp:lastModifiedBy>
  <cp:lastPrinted>2018-03-05T23:17:48Z</cp:lastPrinted>
  <dcterms:created xsi:type="dcterms:W3CDTF">2013-08-15T13:47:11Z</dcterms:created>
  <dcterms:modified xsi:type="dcterms:W3CDTF">2018-04-19T14:25:22Z</dcterms:modified>
</cp:coreProperties>
</file>