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Coy\Rotary District 6040\"/>
    </mc:Choice>
  </mc:AlternateContent>
  <xr:revisionPtr revIDLastSave="0" documentId="13_ncr:1_{E7C6EDB3-BF7B-422F-9565-D9F72821392F}" xr6:coauthVersionLast="28" xr6:coauthVersionMax="28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externalReferences>
    <externalReference r:id="rId2"/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3" i="1" l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D233" i="1"/>
  <c r="C233" i="1"/>
  <c r="B233" i="1"/>
  <c r="A233" i="1"/>
  <c r="D232" i="1"/>
  <c r="C232" i="1"/>
  <c r="B232" i="1"/>
  <c r="A232" i="1"/>
  <c r="D231" i="1"/>
  <c r="C231" i="1"/>
  <c r="B231" i="1"/>
  <c r="A231" i="1"/>
  <c r="D230" i="1"/>
  <c r="C230" i="1"/>
  <c r="B230" i="1"/>
  <c r="A230" i="1"/>
  <c r="D229" i="1"/>
  <c r="C229" i="1"/>
  <c r="B229" i="1"/>
  <c r="A229" i="1"/>
  <c r="D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<sst xmlns="http://schemas.openxmlformats.org/spreadsheetml/2006/main" count="92" uniqueCount="45">
  <si>
    <t>Agency Information</t>
  </si>
  <si>
    <t>Harvesters</t>
  </si>
  <si>
    <t>Agency Name</t>
  </si>
  <si>
    <t>County Code</t>
  </si>
  <si>
    <t>Agency Address</t>
  </si>
  <si>
    <t xml:space="preserve">Agency City </t>
  </si>
  <si>
    <t>Contact Informaton</t>
  </si>
  <si>
    <t>Second Harvest</t>
  </si>
  <si>
    <t>Central &amp; Northeast Missiouri</t>
  </si>
  <si>
    <t>(816)324-3008</t>
  </si>
  <si>
    <t>(816)279-4635</t>
  </si>
  <si>
    <t>(660)744-2101</t>
  </si>
  <si>
    <t>(660)744-2888</t>
  </si>
  <si>
    <t>(660)253-0078</t>
  </si>
  <si>
    <t>(816)351-7723</t>
  </si>
  <si>
    <t>(816)244-2135</t>
  </si>
  <si>
    <t>(816)232-7763</t>
  </si>
  <si>
    <t>(816)233-6606</t>
  </si>
  <si>
    <t>(816)232-7779</t>
  </si>
  <si>
    <t>(816)238-1341</t>
  </si>
  <si>
    <t>(816)233-2255</t>
  </si>
  <si>
    <t>(816)279-2101</t>
  </si>
  <si>
    <t>(816)238-0853</t>
  </si>
  <si>
    <t>(816)465-0306</t>
  </si>
  <si>
    <t>(816)724-0080</t>
  </si>
  <si>
    <t>(816)405-2072</t>
  </si>
  <si>
    <t>(816)592-0480</t>
  </si>
  <si>
    <t>(660)663-2478</t>
  </si>
  <si>
    <t>(816)449-2163</t>
  </si>
  <si>
    <t>(816)390-2958</t>
  </si>
  <si>
    <t>(660)726-5818</t>
  </si>
  <si>
    <t>(816)294-0599</t>
  </si>
  <si>
    <t>(660)535-6327</t>
  </si>
  <si>
    <t>(660)359-1942</t>
  </si>
  <si>
    <t>(660)425-3833</t>
  </si>
  <si>
    <t>(660)446-2223</t>
  </si>
  <si>
    <t>(660)572-0117</t>
  </si>
  <si>
    <t>(660)646-2231</t>
  </si>
  <si>
    <t>(660)247-2282</t>
  </si>
  <si>
    <t>(660)748-5973</t>
  </si>
  <si>
    <t>(660)253-0823</t>
  </si>
  <si>
    <t>(660)582-6649</t>
  </si>
  <si>
    <t>(660)254-2111</t>
  </si>
  <si>
    <t>5815 Pryor</t>
  </si>
  <si>
    <t>810 Elm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</si>
</sst>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ynes/Desktop/Harvesters%20pantries%20-%20selected%20counti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ynes/Desktop/MO%20Pantri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ynes/Desktop/Central%20%20Northeast%20Missouri%20pantries%20(with%20public%20numb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New Kingdom of Faith and Restoration Church</v>
          </cell>
          <cell r="B3" t="str">
            <v>MO-CLAY</v>
          </cell>
          <cell r="D3" t="str">
            <v>cscott909@yahoo.com</v>
          </cell>
          <cell r="E3" t="str">
            <v xml:space="preserve">5100 NE Chouteau Trafficway </v>
          </cell>
          <cell r="F3" t="str">
            <v>Kansas City</v>
          </cell>
        </row>
        <row r="4">
          <cell r="A4" t="str">
            <v>Avondale United Methodist Church</v>
          </cell>
          <cell r="B4" t="str">
            <v>MO-CLAY</v>
          </cell>
          <cell r="D4" t="str">
            <v>loma.frakes@gmail.com</v>
          </cell>
          <cell r="E4" t="str">
            <v xml:space="preserve">3135 NE Winn Road </v>
          </cell>
          <cell r="F4" t="str">
            <v>Kansas City</v>
          </cell>
        </row>
        <row r="5">
          <cell r="A5" t="str">
            <v>United Pentecostal Church Refuge Pantry of Hope</v>
          </cell>
          <cell r="B5" t="str">
            <v>MO-CLAY</v>
          </cell>
          <cell r="D5" t="str">
            <v>Dianasnider1220@gmail.com</v>
          </cell>
          <cell r="E5" t="str">
            <v xml:space="preserve">1315 Nashua Road </v>
          </cell>
          <cell r="F5" t="str">
            <v>Liberty</v>
          </cell>
        </row>
        <row r="6">
          <cell r="A6" t="str">
            <v xml:space="preserve">Northland Assistance Center </v>
          </cell>
          <cell r="B6" t="str">
            <v>MO-CLAY</v>
          </cell>
          <cell r="D6" t="str">
            <v>pearceri@umkc.edu</v>
          </cell>
          <cell r="E6" t="str">
            <v xml:space="preserve">2018 Gentry Street </v>
          </cell>
          <cell r="F6" t="str">
            <v>North Kansas City</v>
          </cell>
        </row>
        <row r="7">
          <cell r="A7" t="str">
            <v xml:space="preserve">Holt Ministerial Alliance </v>
          </cell>
          <cell r="B7" t="str">
            <v>MO-CLAY</v>
          </cell>
          <cell r="D7" t="str">
            <v>waka63@centurylink.net</v>
          </cell>
          <cell r="E7" t="str">
            <v xml:space="preserve">225 Main Street </v>
          </cell>
          <cell r="F7" t="str">
            <v>Holt</v>
          </cell>
        </row>
        <row r="8">
          <cell r="A8" t="str">
            <v xml:space="preserve">BARRY CHRISTIAN CHURCH </v>
          </cell>
          <cell r="B8" t="str">
            <v>MO-CLAY</v>
          </cell>
          <cell r="D8" t="str">
            <v>office@barrychristianchurch.com</v>
          </cell>
          <cell r="E8" t="str">
            <v xml:space="preserve">1500 NW Barry Road </v>
          </cell>
          <cell r="F8" t="str">
            <v>Kansas City</v>
          </cell>
        </row>
        <row r="9">
          <cell r="A9" t="str">
            <v xml:space="preserve">Good Samaritan Center </v>
          </cell>
          <cell r="B9" t="str">
            <v>MO-CLAY</v>
          </cell>
          <cell r="D9" t="str">
            <v>gscmjb@goodsamaritancenter.com</v>
          </cell>
          <cell r="E9" t="str">
            <v xml:space="preserve">108 S Thompson Avenue </v>
          </cell>
          <cell r="F9" t="str">
            <v>Excelsior Springs</v>
          </cell>
        </row>
        <row r="10">
          <cell r="A10" t="str">
            <v xml:space="preserve">Vineyard Church </v>
          </cell>
          <cell r="B10" t="str">
            <v>MO-CLAY</v>
          </cell>
          <cell r="D10" t="str">
            <v>crdeason@yahoo.com</v>
          </cell>
          <cell r="E10" t="str">
            <v xml:space="preserve">12300 North Arrowhead </v>
          </cell>
          <cell r="F10" t="str">
            <v>Kansas City</v>
          </cell>
        </row>
        <row r="11">
          <cell r="A11" t="str">
            <v xml:space="preserve">In As Much Ministry </v>
          </cell>
          <cell r="B11" t="str">
            <v>MO-CLAY</v>
          </cell>
          <cell r="D11" t="str">
            <v>iammliberty@hotmail.com</v>
          </cell>
          <cell r="E11" t="str">
            <v xml:space="preserve">2050 Plumbers Way 190 </v>
          </cell>
          <cell r="F11" t="str">
            <v>Liberty</v>
          </cell>
        </row>
        <row r="12">
          <cell r="A12" t="str">
            <v>Saint Charles  Borromeo Food Pantry</v>
          </cell>
          <cell r="B12" t="str">
            <v>MO-CLAY</v>
          </cell>
          <cell r="D12" t="str">
            <v>mbg627@yahoo.com</v>
          </cell>
          <cell r="E12" t="str">
            <v xml:space="preserve">900 NE Shady Lane Drive </v>
          </cell>
          <cell r="F12" t="str">
            <v>Kansas City</v>
          </cell>
        </row>
        <row r="13">
          <cell r="A13" t="str">
            <v>Salvation Army  Northland</v>
          </cell>
          <cell r="B13" t="str">
            <v>MO-CLAY</v>
          </cell>
          <cell r="D13" t="str">
            <v>janes_mungail@usc.salvationarmy.org</v>
          </cell>
          <cell r="E13" t="str">
            <v xml:space="preserve">5306 North Oak Trafficway </v>
          </cell>
          <cell r="F13" t="str">
            <v>Kansas City</v>
          </cell>
        </row>
        <row r="14">
          <cell r="A14" t="str">
            <v xml:space="preserve">Saint James Lutheran Church </v>
          </cell>
          <cell r="B14" t="str">
            <v>MO-CLAY</v>
          </cell>
          <cell r="D14" t="str">
            <v>nstracker@gmail.com</v>
          </cell>
          <cell r="E14" t="str">
            <v xml:space="preserve">1104 NE Vivion Road </v>
          </cell>
          <cell r="F14" t="str">
            <v>Kansas City</v>
          </cell>
        </row>
        <row r="15">
          <cell r="A15" t="str">
            <v xml:space="preserve">Cornerstone Baptist Church </v>
          </cell>
          <cell r="B15" t="str">
            <v>MO-CLAY</v>
          </cell>
          <cell r="D15" t="str">
            <v>bdloving4445@gmail.com</v>
          </cell>
          <cell r="E15" t="str">
            <v xml:space="preserve">501 N Randolph Road </v>
          </cell>
          <cell r="F15" t="str">
            <v>Randolph</v>
          </cell>
        </row>
        <row r="16">
          <cell r="A16" t="str">
            <v xml:space="preserve">Kansas City Church Inc </v>
          </cell>
          <cell r="B16" t="str">
            <v>MO-CLAY</v>
          </cell>
          <cell r="D16" t="str">
            <v>joycemeppelink@yahoo.com</v>
          </cell>
          <cell r="E16" t="str">
            <v xml:space="preserve">7700 N Church Road </v>
          </cell>
          <cell r="F16" t="str">
            <v>Kansas City</v>
          </cell>
        </row>
        <row r="17">
          <cell r="A17" t="str">
            <v xml:space="preserve">HOPE wrx </v>
          </cell>
          <cell r="B17" t="str">
            <v>MO-CLAY</v>
          </cell>
          <cell r="D17" t="str">
            <v>hopewrxorg@gmail.com</v>
          </cell>
          <cell r="E17" t="str">
            <v xml:space="preserve">900 NE Vivion Road </v>
          </cell>
          <cell r="F17" t="str">
            <v>Kansas City</v>
          </cell>
        </row>
        <row r="18">
          <cell r="A18" t="str">
            <v>Midwestern Baptist Theological Seminary</v>
          </cell>
          <cell r="B18" t="str">
            <v>MO-CLAY</v>
          </cell>
          <cell r="D18" t="str">
            <v>agilmore@mbts.edu</v>
          </cell>
          <cell r="E18" t="str">
            <v xml:space="preserve">5001 North Oak Trafficway </v>
          </cell>
          <cell r="F18" t="str">
            <v>Kansas City</v>
          </cell>
        </row>
        <row r="19">
          <cell r="A19" t="str">
            <v>King of Kings Lutheran Church Pantry</v>
          </cell>
          <cell r="B19" t="str">
            <v>MO-CLAY</v>
          </cell>
          <cell r="D19" t="str">
            <v>SheaLGuy@gmail.com</v>
          </cell>
          <cell r="E19" t="str">
            <v xml:space="preserve">1701 NE 96th Street </v>
          </cell>
          <cell r="F19" t="str">
            <v>Kansas City</v>
          </cell>
        </row>
        <row r="20">
          <cell r="A20" t="str">
            <v xml:space="preserve">Englewood Baptist Church </v>
          </cell>
          <cell r="B20" t="str">
            <v>MO-CLAY</v>
          </cell>
          <cell r="D20" t="str">
            <v>judellis@aol.com</v>
          </cell>
          <cell r="E20" t="str">
            <v xml:space="preserve">1900 NE Englewod Road </v>
          </cell>
          <cell r="F20" t="str">
            <v>Kansas City</v>
          </cell>
        </row>
        <row r="21">
          <cell r="A21" t="str">
            <v xml:space="preserve">Meet The Need </v>
          </cell>
          <cell r="B21" t="str">
            <v>MO-CLAY</v>
          </cell>
          <cell r="D21" t="str">
            <v>patmodin50@gmail.com</v>
          </cell>
          <cell r="E21" t="str">
            <v xml:space="preserve">1302 N Jesse James Road </v>
          </cell>
          <cell r="F21" t="str">
            <v>Excelsior Springs</v>
          </cell>
        </row>
        <row r="22">
          <cell r="A22" t="str">
            <v xml:space="preserve">Grace Episcopal Church </v>
          </cell>
          <cell r="B22" t="str">
            <v>MO-CLAY</v>
          </cell>
          <cell r="D22" t="str">
            <v>mothermccann@prodigy.net</v>
          </cell>
          <cell r="E22" t="str">
            <v xml:space="preserve">520 S 291 Highway </v>
          </cell>
          <cell r="F22" t="str">
            <v>Liberty</v>
          </cell>
        </row>
        <row r="23">
          <cell r="A23" t="str">
            <v>First Baptist Church Liberty</v>
          </cell>
          <cell r="B23" t="str">
            <v>MO-CLAY</v>
          </cell>
          <cell r="D23" t="str">
            <v>charleyzangel1@yahoo.com</v>
          </cell>
          <cell r="E23" t="str">
            <v xml:space="preserve">336 N Gallatin Street </v>
          </cell>
          <cell r="F23" t="str">
            <v>Liberty</v>
          </cell>
        </row>
        <row r="24">
          <cell r="A24" t="str">
            <v>Kearney Enrichment Council Pantry</v>
          </cell>
          <cell r="B24" t="str">
            <v>MO-CLAY</v>
          </cell>
          <cell r="D24" t="str">
            <v>kearneyfoodpantry@gmail.com</v>
          </cell>
          <cell r="E24" t="str">
            <v xml:space="preserve">113 E Washington Street </v>
          </cell>
          <cell r="F24" t="str">
            <v>Kearney</v>
          </cell>
        </row>
        <row r="25">
          <cell r="A25" t="str">
            <v xml:space="preserve">Back Pack Shepherds </v>
          </cell>
          <cell r="B25" t="str">
            <v>MO-CLAY</v>
          </cell>
          <cell r="D25" t="str">
            <v>tomlanio@email.com</v>
          </cell>
          <cell r="E25" t="str">
            <v xml:space="preserve">4947 NE Chouteau Drive </v>
          </cell>
          <cell r="F25" t="str">
            <v>Kansas City</v>
          </cell>
        </row>
        <row r="26">
          <cell r="A26" t="str">
            <v>Living Hope Outreach 12 Blocks West</v>
          </cell>
          <cell r="B26" t="str">
            <v>MO-JACKSON</v>
          </cell>
          <cell r="D26" t="str">
            <v>zionspraise@gmail.com</v>
          </cell>
          <cell r="E26" t="str">
            <v xml:space="preserve">2425 1/2 S. Crysler Avenue </v>
          </cell>
          <cell r="F26" t="str">
            <v>Independence</v>
          </cell>
        </row>
        <row r="27">
          <cell r="A27" t="str">
            <v xml:space="preserve">Pentecostal COGIC </v>
          </cell>
          <cell r="B27" t="str">
            <v>MO-JACKSON</v>
          </cell>
          <cell r="D27" t="str">
            <v>nancypcogic@sbcglobal.net</v>
          </cell>
          <cell r="E27" t="str">
            <v xml:space="preserve">6300 Swope Parkway </v>
          </cell>
          <cell r="F27" t="str">
            <v>Kansas City</v>
          </cell>
        </row>
        <row r="28">
          <cell r="A28" t="str">
            <v xml:space="preserve">Kangaroo Pantry (UMKC) </v>
          </cell>
          <cell r="B28" t="str">
            <v>MO-JACKSON</v>
          </cell>
          <cell r="D28" t="str">
            <v>fisherkat@umkc.edu</v>
          </cell>
          <cell r="E28" t="str">
            <v>4825 Troost Room 103</v>
          </cell>
          <cell r="F28" t="str">
            <v>Kansas City</v>
          </cell>
        </row>
        <row r="29">
          <cell r="A29" t="str">
            <v>IMPACT First Baptist Blue Springs</v>
          </cell>
          <cell r="B29" t="str">
            <v>MO-JACKSON</v>
          </cell>
          <cell r="D29" t="str">
            <v>kim@fbcbluesprings.org</v>
          </cell>
          <cell r="E29" t="str">
            <v xml:space="preserve">1710 W Main Street </v>
          </cell>
          <cell r="F29" t="str">
            <v>Blue Springs</v>
          </cell>
        </row>
        <row r="30">
          <cell r="A30" t="str">
            <v xml:space="preserve">Central Presbyterian Church </v>
          </cell>
          <cell r="B30" t="str">
            <v>MO-JACKSON</v>
          </cell>
          <cell r="D30" t="str">
            <v>julie@centralpreskc.org</v>
          </cell>
          <cell r="E30" t="str">
            <v xml:space="preserve">3501 Campbell Street </v>
          </cell>
          <cell r="F30" t="str">
            <v>Kansas City</v>
          </cell>
        </row>
        <row r="31">
          <cell r="A31" t="str">
            <v xml:space="preserve">St Catherine's Outreach </v>
          </cell>
          <cell r="B31" t="str">
            <v>MO-JACKSON</v>
          </cell>
          <cell r="D31" t="str">
            <v>Melissa@saintcatherine.com</v>
          </cell>
          <cell r="E31" t="str">
            <v xml:space="preserve">4101 E 105th Terrace </v>
          </cell>
          <cell r="F31" t="str">
            <v>Kansas City</v>
          </cell>
        </row>
        <row r="32">
          <cell r="A32" t="str">
            <v xml:space="preserve">Raytown Christian Church </v>
          </cell>
          <cell r="B32" t="str">
            <v>MO-JACKSON</v>
          </cell>
          <cell r="D32" t="str">
            <v>gmshirley38@gmail.com</v>
          </cell>
          <cell r="E32" t="str">
            <v xml:space="preserve">6108 Blue Ridge Boulevard </v>
          </cell>
          <cell r="F32" t="str">
            <v>Raytown</v>
          </cell>
        </row>
        <row r="33">
          <cell r="A33" t="str">
            <v xml:space="preserve">Community Christian Church </v>
          </cell>
          <cell r="B33" t="str">
            <v>MO-JACKSON</v>
          </cell>
          <cell r="D33" t="str">
            <v>e.brewster@sbcglobal.net</v>
          </cell>
          <cell r="E33" t="str">
            <v xml:space="preserve">4601 Main Street </v>
          </cell>
          <cell r="F33" t="str">
            <v>Kansas City</v>
          </cell>
        </row>
        <row r="34">
          <cell r="A34" t="str">
            <v>CSL- Noland Road Community Pantry</v>
          </cell>
          <cell r="B34" t="str">
            <v>MO-JACKSON</v>
          </cell>
          <cell r="D34" t="str">
            <v>hubbardd@cslcares.org</v>
          </cell>
          <cell r="E34" t="str">
            <v xml:space="preserve">404 N. Noland Rd </v>
          </cell>
          <cell r="F34" t="str">
            <v>Independence</v>
          </cell>
        </row>
        <row r="35">
          <cell r="A35" t="str">
            <v>CSL-39th Street Christ United Church</v>
          </cell>
          <cell r="B35" t="str">
            <v>MO-JACKSON</v>
          </cell>
          <cell r="D35" t="str">
            <v>39thstreet@cslcares.org</v>
          </cell>
          <cell r="E35" t="str">
            <v xml:space="preserve">14506 East 39th Street </v>
          </cell>
          <cell r="F35" t="str">
            <v>Independence</v>
          </cell>
        </row>
        <row r="36">
          <cell r="A36" t="str">
            <v xml:space="preserve">CSL-Blue Springs </v>
          </cell>
          <cell r="B36" t="str">
            <v>MO-JACKSON</v>
          </cell>
          <cell r="D36" t="str">
            <v>chrismanm@cslcares.org</v>
          </cell>
          <cell r="E36" t="str">
            <v xml:space="preserve">200 South West 10th Street </v>
          </cell>
          <cell r="F36" t="str">
            <v>Blue Springs</v>
          </cell>
        </row>
        <row r="37">
          <cell r="A37" t="str">
            <v>Bishop Sullivan Center Truman</v>
          </cell>
          <cell r="B37" t="str">
            <v>MO-JACKSON</v>
          </cell>
          <cell r="D37" t="str">
            <v>angela.fencl@bishopsullivan.org</v>
          </cell>
          <cell r="E37" t="str">
            <v xml:space="preserve">6435 Truman Road </v>
          </cell>
          <cell r="F37" t="str">
            <v>Kansas City</v>
          </cell>
        </row>
        <row r="38">
          <cell r="A38" t="str">
            <v>CSL- Buckner Community of Christ Church</v>
          </cell>
          <cell r="B38" t="str">
            <v>MO-JACKSON</v>
          </cell>
          <cell r="D38" t="str">
            <v>rootman88@embarqmail.com</v>
          </cell>
          <cell r="E38" t="str">
            <v xml:space="preserve">1001 S Sibley Street </v>
          </cell>
          <cell r="F38" t="str">
            <v>Buckner</v>
          </cell>
        </row>
        <row r="39">
          <cell r="A39" t="str">
            <v>CSL-Grain Valley First Baptist Church</v>
          </cell>
          <cell r="B39" t="str">
            <v>MO-JACKSON</v>
          </cell>
          <cell r="D39" t="str">
            <v>comptond@cslcares.org</v>
          </cell>
          <cell r="E39" t="str">
            <v xml:space="preserve">207 West Walnut </v>
          </cell>
          <cell r="F39" t="str">
            <v>Grain Valley</v>
          </cell>
        </row>
        <row r="40">
          <cell r="A40" t="str">
            <v xml:space="preserve">Covenant Presbyterian Church </v>
          </cell>
          <cell r="B40" t="str">
            <v>MO-JACKSON</v>
          </cell>
          <cell r="D40" t="str">
            <v>office@covenantpreskc.com</v>
          </cell>
          <cell r="E40" t="str">
            <v xml:space="preserve">5931 Swope Parkway </v>
          </cell>
          <cell r="F40" t="str">
            <v>Kansas City</v>
          </cell>
        </row>
        <row r="41">
          <cell r="A41" t="str">
            <v xml:space="preserve">CSL-Oak Grove </v>
          </cell>
          <cell r="B41" t="str">
            <v>MO-JACKSON</v>
          </cell>
          <cell r="D41" t="str">
            <v>parrg@cslcares.org</v>
          </cell>
          <cell r="E41" t="str">
            <v xml:space="preserve">1408 SE Austin Street </v>
          </cell>
          <cell r="F41" t="str">
            <v>Oak Grove</v>
          </cell>
        </row>
        <row r="42">
          <cell r="A42" t="str">
            <v>Salvation Army Westport Temple</v>
          </cell>
          <cell r="B42" t="str">
            <v>MO-JACKSON</v>
          </cell>
          <cell r="D42" t="str">
            <v>hilda.troncoso@usc.salvationarmy.org</v>
          </cell>
          <cell r="E42" t="str">
            <v xml:space="preserve">500 W 39th Street </v>
          </cell>
          <cell r="F42" t="str">
            <v>Kansas City</v>
          </cell>
        </row>
        <row r="43">
          <cell r="A43" t="str">
            <v xml:space="preserve">Downtown Church of Christ </v>
          </cell>
          <cell r="B43" t="str">
            <v>MO-JACKSON</v>
          </cell>
          <cell r="D43" t="str">
            <v>dedecosmo89@hotmail.com</v>
          </cell>
          <cell r="E43" t="str">
            <v xml:space="preserve">2010 Van Brunt Blvd </v>
          </cell>
          <cell r="F43" t="str">
            <v>Kansas City</v>
          </cell>
        </row>
        <row r="44">
          <cell r="A44" t="str">
            <v xml:space="preserve">Church On The Rock Outreach </v>
          </cell>
          <cell r="B44" t="str">
            <v>MO-JACKSON</v>
          </cell>
          <cell r="D44" t="str">
            <v>cotroc@sbcglobal.net</v>
          </cell>
          <cell r="E44" t="str">
            <v xml:space="preserve">1700 SW  Market Street </v>
          </cell>
          <cell r="F44" t="str">
            <v>Lees Summit</v>
          </cell>
        </row>
        <row r="45">
          <cell r="A45" t="str">
            <v>Citizens Civic Relief Commission</v>
          </cell>
          <cell r="B45" t="str">
            <v>MO-JACKSON</v>
          </cell>
          <cell r="D45" t="str">
            <v>cookiequeen1000@yahoo.com</v>
          </cell>
          <cell r="E45" t="str">
            <v>625 N  Sterling Suite 500</v>
          </cell>
          <cell r="F45" t="str">
            <v>Sugar Creek</v>
          </cell>
        </row>
        <row r="46">
          <cell r="A46" t="str">
            <v xml:space="preserve">New Life in Christ </v>
          </cell>
          <cell r="B46" t="str">
            <v>MO-JACKSON</v>
          </cell>
          <cell r="D46" t="str">
            <v>millicent_connor@yahoo.com</v>
          </cell>
          <cell r="E46" t="str">
            <v xml:space="preserve">12401 Byars Road </v>
          </cell>
          <cell r="F46" t="str">
            <v>Grandview</v>
          </cell>
        </row>
        <row r="47">
          <cell r="A47" t="str">
            <v>Guadalupe Center Incorporated Salud Center</v>
          </cell>
          <cell r="B47" t="str">
            <v>MO-JACKSON</v>
          </cell>
          <cell r="D47" t="str">
            <v>cjasso@guadalupecenters.org</v>
          </cell>
          <cell r="E47" t="str">
            <v xml:space="preserve">1512 Van Brunt </v>
          </cell>
          <cell r="F47" t="str">
            <v>Kansas City</v>
          </cell>
        </row>
        <row r="48">
          <cell r="A48" t="str">
            <v>Heart of America Indian Center DBA Kansas City Indian Center</v>
          </cell>
          <cell r="B48" t="str">
            <v>MO-JACKSON</v>
          </cell>
          <cell r="D48" t="str">
            <v>aobrien@kcindiancenter.org</v>
          </cell>
          <cell r="E48" t="str">
            <v xml:space="preserve">600 West 39th Street </v>
          </cell>
          <cell r="F48" t="str">
            <v>Kansas City</v>
          </cell>
        </row>
        <row r="49">
          <cell r="A49" t="str">
            <v xml:space="preserve">Immanuel Lutheran Church </v>
          </cell>
          <cell r="B49" t="str">
            <v>MO-JACKSON</v>
          </cell>
          <cell r="D49" t="str">
            <v>rsaeger.36@gmail.com</v>
          </cell>
          <cell r="E49" t="str">
            <v xml:space="preserve">4205 Tracy Avenue </v>
          </cell>
          <cell r="F49" t="str">
            <v>Kansas City</v>
          </cell>
        </row>
        <row r="50">
          <cell r="A50" t="str">
            <v xml:space="preserve">Linwood United Church </v>
          </cell>
          <cell r="B50" t="str">
            <v>MO-JACKSON</v>
          </cell>
          <cell r="D50" t="str">
            <v>sw64131@gmail.com</v>
          </cell>
          <cell r="E50" t="str">
            <v xml:space="preserve">3151 Olive Street </v>
          </cell>
          <cell r="F50" t="str">
            <v>Kansas City</v>
          </cell>
        </row>
        <row r="51">
          <cell r="A51" t="str">
            <v>Christian Life Church Grace World Outreach</v>
          </cell>
          <cell r="B51" t="str">
            <v>MO-JACKSON</v>
          </cell>
          <cell r="D51" t="str">
            <v>dschwerzler@dayspringpentecostals.org</v>
          </cell>
          <cell r="E51" t="str">
            <v xml:space="preserve">7005 E 102nd Street </v>
          </cell>
          <cell r="F51" t="str">
            <v>Kansas City</v>
          </cell>
        </row>
        <row r="52">
          <cell r="A52" t="str">
            <v xml:space="preserve">MLM-Central </v>
          </cell>
          <cell r="B52" t="str">
            <v>MO-JACKSON</v>
          </cell>
          <cell r="D52" t="str">
            <v>kimberlyebernard@mlmkc.org</v>
          </cell>
          <cell r="E52" t="str">
            <v xml:space="preserve">3031 Holmes Street </v>
          </cell>
          <cell r="F52" t="str">
            <v>Kansas City</v>
          </cell>
        </row>
        <row r="53">
          <cell r="A53" t="str">
            <v>Vernell's Pantry Mount Sinai Missionary Baptist</v>
          </cell>
          <cell r="B53" t="str">
            <v>MO-JACKSON</v>
          </cell>
          <cell r="D53" t="str">
            <v>bettyleeyes@gmail.com</v>
          </cell>
          <cell r="E53" t="str">
            <v xml:space="preserve">3634 Brooklyn Avenue </v>
          </cell>
          <cell r="F53" t="str">
            <v>Kansas City</v>
          </cell>
        </row>
        <row r="54">
          <cell r="A54" t="str">
            <v>KCAVP Westport</v>
          </cell>
          <cell r="B54" t="str">
            <v>MO-JACKSON</v>
          </cell>
          <cell r="D54" t="str">
            <v>cayla@kcavp.org</v>
          </cell>
          <cell r="E54" t="str">
            <v>4050 Pennsylvania Avenue Suite 135</v>
          </cell>
          <cell r="F54" t="str">
            <v>Kansas City</v>
          </cell>
        </row>
        <row r="55">
          <cell r="A55" t="str">
            <v>New Covenant Ministries 12 Blocks West</v>
          </cell>
          <cell r="B55" t="str">
            <v>MO-JACKSON</v>
          </cell>
          <cell r="D55" t="str">
            <v>Sherrieann53@gmail.com</v>
          </cell>
          <cell r="E55" t="str">
            <v xml:space="preserve">201 North Forest Avenue </v>
          </cell>
          <cell r="F55" t="str">
            <v>Independence</v>
          </cell>
        </row>
        <row r="56">
          <cell r="A56" t="str">
            <v xml:space="preserve">ICNA Relief  </v>
          </cell>
          <cell r="B56" t="str">
            <v>MO-JACKSON</v>
          </cell>
          <cell r="D56" t="str">
            <v>feedkc@icnarelief.org</v>
          </cell>
          <cell r="E56" t="str">
            <v xml:space="preserve">5310 Blue Ridge Cutoff </v>
          </cell>
          <cell r="F56" t="str">
            <v>Raytown</v>
          </cell>
        </row>
        <row r="57">
          <cell r="A57" t="str">
            <v>Bishop Sullivan Center Troost</v>
          </cell>
          <cell r="B57" t="str">
            <v>MO-JACKSON</v>
          </cell>
          <cell r="D57" t="str">
            <v>doug.langner@bishopsullivan.org</v>
          </cell>
          <cell r="E57" t="str">
            <v xml:space="preserve">3936 Troost Avenue </v>
          </cell>
          <cell r="F57" t="str">
            <v>Kansas City</v>
          </cell>
        </row>
        <row r="58">
          <cell r="A58" t="str">
            <v xml:space="preserve">Saint Louis Social Services </v>
          </cell>
          <cell r="B58" t="str">
            <v>MO-JACKSON</v>
          </cell>
          <cell r="D58" t="str">
            <v>bfriday488@hotmail.com</v>
          </cell>
          <cell r="E58" t="str">
            <v xml:space="preserve">5930 Swope Parkway </v>
          </cell>
          <cell r="F58" t="str">
            <v>Kansas City</v>
          </cell>
        </row>
        <row r="59">
          <cell r="A59" t="str">
            <v>United Inner City Services of Saint Mark</v>
          </cell>
          <cell r="B59" t="str">
            <v>MO-JACKSON</v>
          </cell>
          <cell r="D59" t="str">
            <v>rhonda.nolen@uicskc.org</v>
          </cell>
          <cell r="E59" t="str">
            <v xml:space="preserve">2008 East 12th Street </v>
          </cell>
          <cell r="F59" t="str">
            <v>Kansas City</v>
          </cell>
        </row>
        <row r="60">
          <cell r="A60" t="str">
            <v xml:space="preserve">Saint Therese Catholic Church </v>
          </cell>
          <cell r="B60" t="str">
            <v>MO-JACKSON</v>
          </cell>
          <cell r="D60" t="str">
            <v>bjatkinson@stlfkc.org</v>
          </cell>
          <cell r="E60" t="str">
            <v xml:space="preserve">5814 Euclid Avenue </v>
          </cell>
          <cell r="F60" t="str">
            <v>Kansas City</v>
          </cell>
        </row>
        <row r="61">
          <cell r="A61" t="str">
            <v>Salvation Army  Family Services</v>
          </cell>
          <cell r="B61" t="str">
            <v>MO-JACKSON</v>
          </cell>
          <cell r="D61" t="str">
            <v>janice_love@usc.salvationarmy.org</v>
          </cell>
          <cell r="E61" t="str">
            <v xml:space="preserve">3013 East 9th Street </v>
          </cell>
          <cell r="F61" t="str">
            <v>Kansas City</v>
          </cell>
        </row>
        <row r="62">
          <cell r="A62" t="str">
            <v>Salvation Army Southland Corp.</v>
          </cell>
          <cell r="B62" t="str">
            <v>MO-JACKSON</v>
          </cell>
          <cell r="D62" t="str">
            <v>lisa_cable@usc.salvationarmy.org</v>
          </cell>
          <cell r="E62" t="str">
            <v xml:space="preserve">6111 East 129th Street </v>
          </cell>
          <cell r="F62" t="str">
            <v>Grandview</v>
          </cell>
        </row>
        <row r="63">
          <cell r="A63" t="str">
            <v>Salvation Army Independence</v>
          </cell>
          <cell r="B63" t="str">
            <v>MO-JACKSON</v>
          </cell>
          <cell r="D63" t="str">
            <v>ashley_adams@usc.salvationarmy.org</v>
          </cell>
          <cell r="E63" t="str">
            <v xml:space="preserve">14700 E Truman Rd </v>
          </cell>
          <cell r="F63" t="str">
            <v>Independence</v>
          </cell>
        </row>
        <row r="64">
          <cell r="A64" t="str">
            <v xml:space="preserve">Seton Center </v>
          </cell>
          <cell r="B64" t="str">
            <v>MO-JACKSON</v>
          </cell>
          <cell r="D64" t="str">
            <v>lcolwell@setonkc.org</v>
          </cell>
          <cell r="E64" t="str">
            <v xml:space="preserve">2816 East 23rd Street </v>
          </cell>
          <cell r="F64" t="str">
            <v>Kansas City</v>
          </cell>
        </row>
        <row r="65">
          <cell r="A65" t="str">
            <v>Jewish Family Services Brookside</v>
          </cell>
          <cell r="B65" t="str">
            <v>MO-JACKSON</v>
          </cell>
          <cell r="D65" t="str">
            <v>jhickey@jfskc.org</v>
          </cell>
          <cell r="E65" t="str">
            <v xml:space="preserve">425 East 63rd Street </v>
          </cell>
          <cell r="F65" t="str">
            <v>Kansas City</v>
          </cell>
        </row>
        <row r="66">
          <cell r="A66" t="str">
            <v>Maywood Baptist Church 12 Blocks West</v>
          </cell>
          <cell r="B66" t="str">
            <v>MO-JACKSON</v>
          </cell>
          <cell r="D66" t="str">
            <v>lindabandy@gmail.com</v>
          </cell>
          <cell r="E66" t="str">
            <v xml:space="preserve">10505 E. Winner Road </v>
          </cell>
          <cell r="F66" t="str">
            <v>Independence</v>
          </cell>
        </row>
        <row r="67">
          <cell r="A67" t="str">
            <v xml:space="preserve">Saint Francis Xavier </v>
          </cell>
          <cell r="B67" t="str">
            <v>MO-JACKSON</v>
          </cell>
          <cell r="D67" t="str">
            <v>asheridon@sfx-kc.org</v>
          </cell>
          <cell r="E67" t="str">
            <v xml:space="preserve">1001 East 52nd Street </v>
          </cell>
          <cell r="F67" t="str">
            <v>Kansas City</v>
          </cell>
        </row>
        <row r="68">
          <cell r="A68" t="str">
            <v xml:space="preserve">Blue Ridge Church of Christ </v>
          </cell>
          <cell r="B68" t="str">
            <v>MO-JACKSON</v>
          </cell>
          <cell r="D68" t="str">
            <v>mattiegunnells@aol.com</v>
          </cell>
          <cell r="E68" t="str">
            <v xml:space="preserve">9603 Blue Ridge Boulevard </v>
          </cell>
          <cell r="F68" t="str">
            <v>Kansas City</v>
          </cell>
        </row>
        <row r="69">
          <cell r="A69" t="str">
            <v>Friendship Village Phoenix Family</v>
          </cell>
          <cell r="B69" t="str">
            <v>MO-JACKSON</v>
          </cell>
          <cell r="D69" t="str">
            <v>ksuder@phoenixfamily.org</v>
          </cell>
          <cell r="E69" t="str">
            <v xml:space="preserve">3901 East 56th Terrace </v>
          </cell>
          <cell r="F69" t="str">
            <v>Kansas City</v>
          </cell>
        </row>
        <row r="70">
          <cell r="A70" t="str">
            <v xml:space="preserve">Della Lamb Community Services </v>
          </cell>
          <cell r="B70" t="str">
            <v>MO-JACKSON</v>
          </cell>
          <cell r="D70" t="str">
            <v xml:space="preserve">kaden@dellalamb.org </v>
          </cell>
          <cell r="E70" t="str">
            <v xml:space="preserve">3100 East 12th Street </v>
          </cell>
          <cell r="F70" t="str">
            <v>Kansas City</v>
          </cell>
        </row>
        <row r="71">
          <cell r="A71" t="str">
            <v xml:space="preserve">Guardian Angels Church </v>
          </cell>
          <cell r="B71" t="str">
            <v>MO-JACKSON</v>
          </cell>
          <cell r="D71" t="str">
            <v>iistrate@guardianangelskc.org</v>
          </cell>
          <cell r="E71" t="str">
            <v xml:space="preserve">1310 Westport Road </v>
          </cell>
          <cell r="F71" t="str">
            <v>Kansas City</v>
          </cell>
        </row>
        <row r="72">
          <cell r="A72" t="str">
            <v>Georgian Court Phoenix Family</v>
          </cell>
          <cell r="B72" t="str">
            <v>MO-JACKSON</v>
          </cell>
          <cell r="D72" t="str">
            <v>sadams@phoenixfamily.org</v>
          </cell>
          <cell r="E72" t="str">
            <v xml:space="preserve">400 E Armour Boulevard </v>
          </cell>
          <cell r="F72" t="str">
            <v>Kansas City</v>
          </cell>
        </row>
        <row r="73">
          <cell r="A73" t="str">
            <v xml:space="preserve">Coronation Of Our Lady </v>
          </cell>
          <cell r="B73" t="str">
            <v>MO-JACKSON</v>
          </cell>
          <cell r="D73" t="str">
            <v>coronation@kc.rr.com</v>
          </cell>
          <cell r="E73" t="str">
            <v xml:space="preserve">13000 Bennington Avenue </v>
          </cell>
          <cell r="F73" t="str">
            <v>Grandview</v>
          </cell>
        </row>
        <row r="74">
          <cell r="A74" t="str">
            <v>CSL-Fairmount Outreach Pantry</v>
          </cell>
          <cell r="B74" t="str">
            <v>MO-JACKSON</v>
          </cell>
          <cell r="D74" t="str">
            <v>fairmount@cslcares.org</v>
          </cell>
          <cell r="E74" t="str">
            <v xml:space="preserve">800 South Hardy </v>
          </cell>
          <cell r="F74" t="str">
            <v>Independence</v>
          </cell>
        </row>
        <row r="75">
          <cell r="A75" t="str">
            <v xml:space="preserve">Christian Fellowship BC </v>
          </cell>
          <cell r="B75" t="str">
            <v>MO-JACKSON</v>
          </cell>
          <cell r="D75" t="str">
            <v>fjkendrick@sbcglobal.net</v>
          </cell>
          <cell r="E75" t="str">
            <v xml:space="preserve">4509 Troost Avenue </v>
          </cell>
          <cell r="F75" t="str">
            <v>Kansas City</v>
          </cell>
        </row>
        <row r="76">
          <cell r="A76" t="str">
            <v>Saint Stephen Baptist Church Citi-Care</v>
          </cell>
          <cell r="B76" t="str">
            <v>MO-JACKSON</v>
          </cell>
          <cell r="D76" t="str">
            <v>jeanhaskin1@yahoo.com</v>
          </cell>
          <cell r="E76" t="str">
            <v xml:space="preserve">1414 East Truman Road </v>
          </cell>
          <cell r="F76" t="str">
            <v>Kansas City</v>
          </cell>
        </row>
        <row r="77">
          <cell r="A77" t="str">
            <v xml:space="preserve">Community Assistance Council </v>
          </cell>
          <cell r="B77" t="str">
            <v>MO-JACKSON</v>
          </cell>
          <cell r="D77" t="str">
            <v>trina.taylor@cackc.org</v>
          </cell>
          <cell r="E77" t="str">
            <v xml:space="preserve">10901 Blue Ridge Boulevard </v>
          </cell>
          <cell r="F77" t="str">
            <v>Kansas City</v>
          </cell>
        </row>
        <row r="78">
          <cell r="A78" t="str">
            <v>Pleasant Green Baptist Church Missouri</v>
          </cell>
          <cell r="B78" t="str">
            <v>MO-JACKSON</v>
          </cell>
          <cell r="D78" t="str">
            <v>constancecharrisecampbell@gmail.com</v>
          </cell>
          <cell r="E78" t="str">
            <v xml:space="preserve">2910 E 30th Street </v>
          </cell>
          <cell r="F78" t="str">
            <v>Kansas City</v>
          </cell>
        </row>
        <row r="79">
          <cell r="A79" t="str">
            <v xml:space="preserve">Sunlight Missionary Baptist </v>
          </cell>
          <cell r="B79" t="str">
            <v>MO-JACKSON</v>
          </cell>
          <cell r="D79" t="str">
            <v>garner.lillian@yahoo.com</v>
          </cell>
          <cell r="E79" t="str">
            <v xml:space="preserve">4444 Woodland Avenue </v>
          </cell>
          <cell r="F79" t="str">
            <v>Kansas City</v>
          </cell>
        </row>
        <row r="80">
          <cell r="A80" t="str">
            <v>Victorious Life Church Dorothy Sorrell Pantry</v>
          </cell>
          <cell r="B80" t="str">
            <v>MO-JACKSON</v>
          </cell>
          <cell r="D80" t="str">
            <v>canada_cleo@yahoo.com</v>
          </cell>
          <cell r="E80" t="str">
            <v xml:space="preserve">3400 Paseo Boulevard </v>
          </cell>
          <cell r="F80" t="str">
            <v>Kansas City</v>
          </cell>
        </row>
        <row r="81">
          <cell r="A81" t="str">
            <v>St Andrew United Methodist Church</v>
          </cell>
          <cell r="B81" t="str">
            <v>MO-JACKSON</v>
          </cell>
          <cell r="D81" t="str">
            <v>ginnybread1wog@swbell.net</v>
          </cell>
          <cell r="E81" t="str">
            <v xml:space="preserve">4601 Benton Boulevard </v>
          </cell>
          <cell r="F81" t="str">
            <v>Kansas City</v>
          </cell>
        </row>
        <row r="82">
          <cell r="A82" t="str">
            <v xml:space="preserve">Redemptorist Center </v>
          </cell>
          <cell r="B82" t="str">
            <v>MO-JACKSON</v>
          </cell>
          <cell r="D82" t="str">
            <v>julie@kcsocialservices.org</v>
          </cell>
          <cell r="E82" t="str">
            <v xml:space="preserve">207 West Linwood Boulevard </v>
          </cell>
          <cell r="F82" t="str">
            <v>Kansas City</v>
          </cell>
        </row>
        <row r="83">
          <cell r="A83" t="str">
            <v>Salvation Army Blue Valley</v>
          </cell>
          <cell r="B83" t="str">
            <v>MO-JACKSON</v>
          </cell>
          <cell r="D83" t="str">
            <v>hilda.troncoso@usc.salvationarmy.org</v>
          </cell>
          <cell r="E83" t="str">
            <v xml:space="preserve">6618 East Truman Road </v>
          </cell>
          <cell r="F83" t="str">
            <v>Kansas City</v>
          </cell>
        </row>
        <row r="84">
          <cell r="A84" t="str">
            <v>East Hills Village Phoenix Family</v>
          </cell>
          <cell r="B84" t="str">
            <v>MO-JACKSON</v>
          </cell>
          <cell r="D84" t="str">
            <v>ccaldwell@phoenixfamily.org</v>
          </cell>
          <cell r="E84" t="str">
            <v xml:space="preserve">7575 Monroe Avenue </v>
          </cell>
          <cell r="F84" t="str">
            <v>Kansas City</v>
          </cell>
        </row>
        <row r="85">
          <cell r="A85" t="str">
            <v>Blue Hills   Church of the Nazarene</v>
          </cell>
          <cell r="B85" t="str">
            <v>MO-JACKSON</v>
          </cell>
          <cell r="D85" t="str">
            <v>bluehills6600@yahoo.com</v>
          </cell>
          <cell r="E85" t="str">
            <v xml:space="preserve">10306 Blue Ridge Blvd </v>
          </cell>
          <cell r="F85" t="str">
            <v>Kansas City</v>
          </cell>
        </row>
        <row r="86">
          <cell r="A86" t="str">
            <v>Mount Washington Baptist  Church</v>
          </cell>
          <cell r="B86" t="str">
            <v>MO-JACKSON</v>
          </cell>
          <cell r="D86" t="str">
            <v>bnewtcar@gmail.com</v>
          </cell>
          <cell r="E86" t="str">
            <v xml:space="preserve"> </v>
          </cell>
          <cell r="F86" t="str">
            <v>Independence</v>
          </cell>
        </row>
        <row r="87">
          <cell r="A87" t="str">
            <v xml:space="preserve">Kingsway Ministry Lighthouse </v>
          </cell>
          <cell r="B87" t="str">
            <v>MO-JACKSON</v>
          </cell>
          <cell r="D87" t="str">
            <v>apittmanw@gmail.com</v>
          </cell>
          <cell r="E87" t="str">
            <v xml:space="preserve">4920 E 31st Street </v>
          </cell>
          <cell r="F87" t="str">
            <v>Kansas City</v>
          </cell>
        </row>
        <row r="88">
          <cell r="A88" t="str">
            <v>Central Independence Baptist  Church</v>
          </cell>
          <cell r="B88" t="str">
            <v>MO-JACKSON</v>
          </cell>
          <cell r="D88" t="str">
            <v>tammy_lawrence@mow.uscourts.gov</v>
          </cell>
          <cell r="E88" t="str">
            <v xml:space="preserve">124 W 23rd Street </v>
          </cell>
          <cell r="F88" t="str">
            <v>Independence</v>
          </cell>
        </row>
        <row r="89">
          <cell r="A89" t="str">
            <v xml:space="preserve">Reconciliation Services </v>
          </cell>
          <cell r="B89" t="str">
            <v>MO-JACKSON</v>
          </cell>
          <cell r="D89" t="str">
            <v>njackson@rs3101.org</v>
          </cell>
          <cell r="E89" t="str">
            <v xml:space="preserve">3101 Troost Avenue </v>
          </cell>
          <cell r="F89" t="str">
            <v>Kansas City</v>
          </cell>
        </row>
        <row r="90">
          <cell r="A90" t="str">
            <v xml:space="preserve">Reconciliation Services </v>
          </cell>
          <cell r="B90" t="str">
            <v>MO-JACKSON</v>
          </cell>
          <cell r="D90" t="str">
            <v>pinfranca@rs3101.org</v>
          </cell>
          <cell r="E90" t="str">
            <v xml:space="preserve">3101 Troost Avenue </v>
          </cell>
          <cell r="F90" t="str">
            <v>Kansas City</v>
          </cell>
        </row>
        <row r="91">
          <cell r="A91" t="str">
            <v xml:space="preserve">Reconciliation Services </v>
          </cell>
          <cell r="B91" t="str">
            <v>MO-JACKSON</v>
          </cell>
          <cell r="D91" t="str">
            <v>pinfranca@rs3101.org</v>
          </cell>
          <cell r="E91" t="str">
            <v xml:space="preserve">3101 Troost Avenue </v>
          </cell>
          <cell r="F91" t="str">
            <v>Kansas City</v>
          </cell>
        </row>
        <row r="92">
          <cell r="A92" t="str">
            <v>Hawthorne Place Resident Services Center</v>
          </cell>
          <cell r="B92" t="str">
            <v>MO-JACKSON</v>
          </cell>
          <cell r="D92" t="str">
            <v>djohnson@poahcommunities.com</v>
          </cell>
          <cell r="E92" t="str">
            <v xml:space="preserve">16995 East Dover Lane </v>
          </cell>
          <cell r="F92" t="str">
            <v>Independence</v>
          </cell>
        </row>
        <row r="93">
          <cell r="A93" t="str">
            <v xml:space="preserve">Linwood SDA </v>
          </cell>
          <cell r="B93" t="str">
            <v>MO-JACKSON</v>
          </cell>
          <cell r="D93" t="str">
            <v>harriettfondren@sbcglobal.net</v>
          </cell>
          <cell r="E93" t="str">
            <v xml:space="preserve">4300 Linwood Boulevard </v>
          </cell>
          <cell r="F93" t="str">
            <v>Kansas City</v>
          </cell>
        </row>
        <row r="94">
          <cell r="A94" t="str">
            <v>Saint Augustine Episcopal  Church</v>
          </cell>
          <cell r="B94" t="str">
            <v>MO-JACKSON</v>
          </cell>
          <cell r="D94" t="str">
            <v>staugs@att.net</v>
          </cell>
          <cell r="E94" t="str">
            <v xml:space="preserve">2732 Benton Boulevard </v>
          </cell>
          <cell r="F94" t="str">
            <v>Kansas City</v>
          </cell>
        </row>
        <row r="95">
          <cell r="A95" t="str">
            <v xml:space="preserve">Gethsemane Baptist Church </v>
          </cell>
          <cell r="B95" t="str">
            <v>MO-JACKSON</v>
          </cell>
          <cell r="D95" t="str">
            <v>gntbcsect@kc.rr.com</v>
          </cell>
          <cell r="E95" t="str">
            <v xml:space="preserve">3800 East 73rd Street </v>
          </cell>
          <cell r="F95" t="str">
            <v>Kansas City</v>
          </cell>
        </row>
        <row r="96">
          <cell r="A96" t="str">
            <v xml:space="preserve">Grace United Church </v>
          </cell>
          <cell r="B96" t="str">
            <v>MO-JACKSON</v>
          </cell>
          <cell r="D96" t="str">
            <v>ltheus@graceunitedkc.org</v>
          </cell>
          <cell r="E96" t="str">
            <v xml:space="preserve">811 Benton Boulevard </v>
          </cell>
          <cell r="F96" t="str">
            <v>Kansas City</v>
          </cell>
        </row>
        <row r="97">
          <cell r="A97" t="str">
            <v xml:space="preserve">Swope Parkway Church of Christ </v>
          </cell>
          <cell r="B97" t="str">
            <v>MO-JACKSON</v>
          </cell>
          <cell r="D97" t="str">
            <v>mintmeat@swbell.net</v>
          </cell>
          <cell r="E97" t="str">
            <v xml:space="preserve">5620 Swope Parkway </v>
          </cell>
          <cell r="F97" t="str">
            <v>Kansas City</v>
          </cell>
        </row>
        <row r="98">
          <cell r="A98" t="str">
            <v>City of Truth Church A Ministry Of Hope</v>
          </cell>
          <cell r="B98" t="str">
            <v>MO-JACKSON</v>
          </cell>
          <cell r="D98" t="str">
            <v>carolynmcglothen@live.com</v>
          </cell>
          <cell r="E98" t="str">
            <v xml:space="preserve">3810 East 56th Street </v>
          </cell>
          <cell r="F98" t="str">
            <v>Kansas City</v>
          </cell>
        </row>
        <row r="99">
          <cell r="A99" t="str">
            <v xml:space="preserve">Faith in Christ Fellowship </v>
          </cell>
          <cell r="B99" t="str">
            <v>MO-JACKSON</v>
          </cell>
          <cell r="D99" t="str">
            <v>cityhickchick1984@gmail.com</v>
          </cell>
          <cell r="E99" t="str">
            <v xml:space="preserve">101 SW 21st Street </v>
          </cell>
          <cell r="F99" t="str">
            <v>Oak Grove</v>
          </cell>
        </row>
        <row r="100">
          <cell r="A100" t="str">
            <v xml:space="preserve">Sheffield Family Life Center </v>
          </cell>
          <cell r="B100" t="str">
            <v>MO-JACKSON</v>
          </cell>
          <cell r="D100" t="str">
            <v>wmurillo@sflc.net</v>
          </cell>
          <cell r="E100" t="str">
            <v xml:space="preserve">5700 Winner Road </v>
          </cell>
          <cell r="F100" t="str">
            <v>Kansas City</v>
          </cell>
        </row>
        <row r="101">
          <cell r="A101" t="str">
            <v xml:space="preserve">Operation Breakthrough </v>
          </cell>
          <cell r="B101" t="str">
            <v>MO-JACKSON</v>
          </cell>
          <cell r="D101" t="str">
            <v>kaylas@operationbreakthrough.org</v>
          </cell>
          <cell r="E101" t="str">
            <v xml:space="preserve">3039 Troost Avenue </v>
          </cell>
          <cell r="F101" t="str">
            <v>Kansas City</v>
          </cell>
        </row>
        <row r="102">
          <cell r="A102" t="str">
            <v xml:space="preserve">New Beginning Apostolic </v>
          </cell>
          <cell r="B102" t="str">
            <v>MO-JACKSON</v>
          </cell>
          <cell r="D102" t="str">
            <v>hganttpastor@att.net</v>
          </cell>
          <cell r="E102" t="str">
            <v xml:space="preserve">200 N. Bales </v>
          </cell>
          <cell r="F102" t="str">
            <v>Kansas City</v>
          </cell>
        </row>
        <row r="103">
          <cell r="A103" t="str">
            <v xml:space="preserve">Raytown Emergency Assistance </v>
          </cell>
          <cell r="B103" t="str">
            <v>MO-JACKSON</v>
          </cell>
          <cell r="D103" t="str">
            <v>michael@raytownreap.org</v>
          </cell>
          <cell r="E103" t="str">
            <v xml:space="preserve">9300 E 75th Street </v>
          </cell>
          <cell r="F103" t="str">
            <v>Raytown</v>
          </cell>
        </row>
        <row r="104">
          <cell r="A104" t="str">
            <v xml:space="preserve">Grandview Assistance Program </v>
          </cell>
          <cell r="B104" t="str">
            <v>MO-JACKSON</v>
          </cell>
          <cell r="D104" t="str">
            <v>gapexecdir@gmail.com</v>
          </cell>
          <cell r="E104" t="str">
            <v xml:space="preserve">1121 Main Street </v>
          </cell>
          <cell r="F104" t="str">
            <v>Grandview</v>
          </cell>
        </row>
        <row r="105">
          <cell r="A105" t="str">
            <v xml:space="preserve">Grace Baptist Church </v>
          </cell>
          <cell r="B105" t="str">
            <v>MO-JACKSON</v>
          </cell>
          <cell r="D105" t="str">
            <v>gbcfoodpantry@att.net</v>
          </cell>
          <cell r="E105" t="str">
            <v xml:space="preserve">7203 Paseo Boulevard </v>
          </cell>
          <cell r="F105" t="str">
            <v>Kansas City</v>
          </cell>
        </row>
        <row r="106">
          <cell r="A106" t="str">
            <v>Heart of America Christian Fellowship</v>
          </cell>
          <cell r="B106" t="str">
            <v>MO-JACKSON</v>
          </cell>
          <cell r="D106" t="str">
            <v>mccarrollcc01@gmail.com</v>
          </cell>
          <cell r="E106" t="str">
            <v xml:space="preserve">7600 Blue Ridge Boulevard </v>
          </cell>
          <cell r="F106" t="str">
            <v>Kansas City</v>
          </cell>
        </row>
        <row r="107">
          <cell r="A107" t="str">
            <v xml:space="preserve">Miracle Temple Pentecostal </v>
          </cell>
          <cell r="B107" t="str">
            <v>MO-JACKSON</v>
          </cell>
          <cell r="D107" t="str">
            <v>mrclsnolimit@gmail.com</v>
          </cell>
          <cell r="E107" t="str">
            <v xml:space="preserve">3301 Indiana Avenue </v>
          </cell>
          <cell r="F107" t="str">
            <v>Kansas City</v>
          </cell>
        </row>
        <row r="108">
          <cell r="A108" t="str">
            <v>Islamic Center of Greater Kansas City</v>
          </cell>
          <cell r="B108" t="str">
            <v>MO-JACKSON</v>
          </cell>
          <cell r="D108" t="str">
            <v>rimohammed@hotmail.com</v>
          </cell>
          <cell r="E108" t="str">
            <v xml:space="preserve">8501 East 99th Street </v>
          </cell>
          <cell r="F108" t="str">
            <v>Kansas City</v>
          </cell>
        </row>
        <row r="109">
          <cell r="A109" t="str">
            <v xml:space="preserve">Hope City </v>
          </cell>
          <cell r="B109" t="str">
            <v>MO-JACKSON</v>
          </cell>
          <cell r="D109" t="str">
            <v>raystribling@sbcglobal.net</v>
          </cell>
          <cell r="E109" t="str">
            <v xml:space="preserve">5101 E. 24th St. </v>
          </cell>
          <cell r="F109" t="str">
            <v>Kansas City</v>
          </cell>
        </row>
        <row r="110">
          <cell r="A110" t="str">
            <v>True Faith Outreach  Ministries</v>
          </cell>
          <cell r="B110" t="str">
            <v>MO-JACKSON</v>
          </cell>
          <cell r="D110" t="str">
            <v>truefaithom@yahoo.com</v>
          </cell>
          <cell r="E110" t="str">
            <v xml:space="preserve">3206 East 27th Street </v>
          </cell>
          <cell r="F110" t="str">
            <v>Kansas City</v>
          </cell>
        </row>
        <row r="111">
          <cell r="A111" t="str">
            <v xml:space="preserve">Christ The King Church </v>
          </cell>
          <cell r="B111" t="str">
            <v>MO-JACKSON</v>
          </cell>
          <cell r="D111" t="str">
            <v>kcscq@yahoo.com</v>
          </cell>
          <cell r="E111" t="str">
            <v xml:space="preserve">8510 Wornall Road </v>
          </cell>
          <cell r="F111" t="str">
            <v>Kansas City</v>
          </cell>
        </row>
        <row r="112">
          <cell r="A112" t="str">
            <v xml:space="preserve">Tabitha's House Food Pantry </v>
          </cell>
          <cell r="B112" t="str">
            <v>MO-JACKSON</v>
          </cell>
          <cell r="D112" t="str">
            <v>pastorscales@gmail.com</v>
          </cell>
          <cell r="E112" t="str">
            <v xml:space="preserve">9301 E 87th Street </v>
          </cell>
          <cell r="F112" t="str">
            <v>Raytown</v>
          </cell>
        </row>
        <row r="113">
          <cell r="A113" t="str">
            <v xml:space="preserve">St James UMC </v>
          </cell>
          <cell r="B113" t="str">
            <v>MO-JACKSON</v>
          </cell>
          <cell r="D113" t="str">
            <v>dcamerillo@gmail.com</v>
          </cell>
          <cell r="E113" t="str">
            <v xml:space="preserve">5540 Wayne Avenue </v>
          </cell>
          <cell r="F113" t="str">
            <v>Kansas City</v>
          </cell>
        </row>
        <row r="114">
          <cell r="A114" t="str">
            <v>Red Bridge Pantry Community Assistance Council</v>
          </cell>
          <cell r="B114" t="str">
            <v>MO-JACKSON</v>
          </cell>
          <cell r="D114" t="str">
            <v>dlk.jdk42@gmail.com</v>
          </cell>
          <cell r="E114" t="str">
            <v xml:space="preserve">100 W Red Bridge </v>
          </cell>
          <cell r="F114" t="str">
            <v>Kansas City</v>
          </cell>
        </row>
        <row r="115">
          <cell r="A115" t="str">
            <v>Nowlin Hall Phoenix-Family</v>
          </cell>
          <cell r="B115" t="str">
            <v>MO-JACKSON</v>
          </cell>
          <cell r="D115" t="str">
            <v>lsojourner@phoenixfamily.org</v>
          </cell>
          <cell r="E115" t="str">
            <v xml:space="preserve">1905 Hardesty Avenue </v>
          </cell>
          <cell r="F115" t="str">
            <v>Kansas City</v>
          </cell>
        </row>
        <row r="116">
          <cell r="A116" t="str">
            <v xml:space="preserve">Morning Star Baptist Church </v>
          </cell>
          <cell r="B116" t="str">
            <v>MO-JACKSON</v>
          </cell>
          <cell r="D116" t="str">
            <v>morningstarbc@kc.rr.com</v>
          </cell>
          <cell r="E116" t="str">
            <v xml:space="preserve">2411 East 27th Street </v>
          </cell>
          <cell r="F116" t="str">
            <v>Kansas City</v>
          </cell>
        </row>
        <row r="117">
          <cell r="A117" t="str">
            <v xml:space="preserve">Colonial Presbyterian Church </v>
          </cell>
          <cell r="B117" t="str">
            <v>MO-JACKSON</v>
          </cell>
          <cell r="D117" t="str">
            <v>rleonard@colonialkc.org</v>
          </cell>
          <cell r="E117" t="str">
            <v xml:space="preserve">9500 Wornall Road </v>
          </cell>
          <cell r="F117" t="str">
            <v>Kansas City</v>
          </cell>
        </row>
        <row r="118">
          <cell r="A118" t="str">
            <v>City Union Mission Pantry and Warehouse</v>
          </cell>
          <cell r="B118" t="str">
            <v>MO-JACKSON</v>
          </cell>
          <cell r="D118" t="str">
            <v>randy.hall@cityunionmission.org</v>
          </cell>
          <cell r="E118" t="str">
            <v xml:space="preserve">1700 E 8th Street </v>
          </cell>
          <cell r="F118" t="str">
            <v>Kansas City</v>
          </cell>
        </row>
        <row r="119">
          <cell r="A119" t="str">
            <v xml:space="preserve">Serve the World Food Pantry </v>
          </cell>
          <cell r="B119" t="str">
            <v>MO-JACKSON</v>
          </cell>
          <cell r="D119" t="str">
            <v>pambillkc@gmail.com</v>
          </cell>
          <cell r="E119" t="str">
            <v xml:space="preserve">1414 East 103rd Street </v>
          </cell>
          <cell r="F119" t="str">
            <v>Kansas City</v>
          </cell>
        </row>
        <row r="120">
          <cell r="A120" t="str">
            <v>Centennial United Methodist Church</v>
          </cell>
          <cell r="B120" t="str">
            <v>MO-JACKSON</v>
          </cell>
          <cell r="D120" t="str">
            <v>donaldhjonessr@gmail.com</v>
          </cell>
          <cell r="E120" t="str">
            <v xml:space="preserve">1834 Woodland Avenue </v>
          </cell>
          <cell r="F120" t="str">
            <v>Kansas City</v>
          </cell>
        </row>
        <row r="121">
          <cell r="A121" t="str">
            <v>Salvation Army Supportive Housing</v>
          </cell>
          <cell r="B121" t="str">
            <v>MO-JACKSON</v>
          </cell>
          <cell r="D121" t="str">
            <v>ramona_quinn@usc.salvationarmy.org</v>
          </cell>
          <cell r="E121" t="str">
            <v xml:space="preserve">101 W Linwood Boulevard </v>
          </cell>
          <cell r="F121" t="str">
            <v>Kansas City</v>
          </cell>
        </row>
        <row r="122">
          <cell r="A122" t="str">
            <v xml:space="preserve">Southside First Baptist Church </v>
          </cell>
          <cell r="B122" t="str">
            <v>MO-JACKSON</v>
          </cell>
          <cell r="D122" t="str">
            <v>pjpj@swbell.net</v>
          </cell>
          <cell r="E122" t="str">
            <v xml:space="preserve">2015 East 50th Street </v>
          </cell>
          <cell r="F122" t="str">
            <v>Kansas City</v>
          </cell>
        </row>
        <row r="123">
          <cell r="A123" t="str">
            <v>Friendship Baptist Church Hope Ministries</v>
          </cell>
          <cell r="B123" t="str">
            <v>MO-JACKSON</v>
          </cell>
          <cell r="D123" t="str">
            <v>beverly.brown@tmcmed.org</v>
          </cell>
          <cell r="E123" t="str">
            <v xml:space="preserve">3530 Chelsea Drive </v>
          </cell>
          <cell r="F123" t="str">
            <v>Kansas City</v>
          </cell>
        </row>
        <row r="124">
          <cell r="A124" t="str">
            <v>Emmanuel Family &amp; Child Development</v>
          </cell>
          <cell r="B124" t="str">
            <v>MO-JACKSON</v>
          </cell>
          <cell r="D124" t="str">
            <v>dmann1936@gmail.com</v>
          </cell>
          <cell r="E124" t="str">
            <v xml:space="preserve">2416 Swope Parkway </v>
          </cell>
          <cell r="F124" t="str">
            <v>Kansas City</v>
          </cell>
        </row>
        <row r="125">
          <cell r="A125" t="str">
            <v xml:space="preserve">Camino, Verdad, Y Vida </v>
          </cell>
          <cell r="B125" t="str">
            <v>MO-JACKSON</v>
          </cell>
          <cell r="D125" t="str">
            <v>diana_rached@live.com</v>
          </cell>
          <cell r="E125" t="str">
            <v xml:space="preserve">541 Elmwood Avenue </v>
          </cell>
          <cell r="F125" t="str">
            <v>Kansas City</v>
          </cell>
        </row>
        <row r="126">
          <cell r="A126" t="str">
            <v>Metropolitan Missionary B.C. Pantry</v>
          </cell>
          <cell r="B126" t="str">
            <v>MO-JACKSON</v>
          </cell>
          <cell r="D126" t="str">
            <v>halimm@lincolnu.edu</v>
          </cell>
          <cell r="E126" t="str">
            <v xml:space="preserve">2310 East Linwood Boulevard </v>
          </cell>
          <cell r="F126" t="str">
            <v>Kansas City</v>
          </cell>
        </row>
        <row r="127">
          <cell r="A127" t="str">
            <v>Hope Network Raytown Connection Point</v>
          </cell>
          <cell r="B127" t="str">
            <v>MO-JACKSON</v>
          </cell>
          <cell r="D127" t="str">
            <v>michele.workman@hopenetworkraytown.org</v>
          </cell>
          <cell r="E127" t="str">
            <v xml:space="preserve">10500 E 350 Highway </v>
          </cell>
          <cell r="F127" t="str">
            <v>Raytown</v>
          </cell>
        </row>
        <row r="128">
          <cell r="A128" t="str">
            <v>Hope Rocks Metro Christian Fellowship</v>
          </cell>
          <cell r="B128" t="str">
            <v>MO-JACKSON</v>
          </cell>
          <cell r="D128" t="str">
            <v>stacywandick@gmail.com</v>
          </cell>
          <cell r="E128" t="str">
            <v xml:space="preserve">534 East 99th Street </v>
          </cell>
          <cell r="F128" t="str">
            <v>Kansas City</v>
          </cell>
        </row>
        <row r="129">
          <cell r="A129" t="str">
            <v xml:space="preserve">Kingsway Ministry-North </v>
          </cell>
          <cell r="B129" t="str">
            <v>MO-JACKSON</v>
          </cell>
          <cell r="D129" t="str">
            <v>DOCG2003@aol.com</v>
          </cell>
          <cell r="E129" t="str">
            <v xml:space="preserve">2310 Prospect Avenue </v>
          </cell>
          <cell r="F129" t="str">
            <v>Kansas City</v>
          </cell>
        </row>
        <row r="130">
          <cell r="A130" t="str">
            <v xml:space="preserve">Kingdom Word Ministries </v>
          </cell>
          <cell r="B130" t="str">
            <v>MO-JACKSON</v>
          </cell>
          <cell r="D130" t="str">
            <v>onlylady01@gmail.com</v>
          </cell>
          <cell r="E130" t="str">
            <v xml:space="preserve">3301 Cypress </v>
          </cell>
          <cell r="F130" t="str">
            <v>Kansas City</v>
          </cell>
        </row>
        <row r="131">
          <cell r="A131" t="str">
            <v xml:space="preserve">A Place of Praise </v>
          </cell>
          <cell r="B131" t="str">
            <v>MO-JACKSON</v>
          </cell>
          <cell r="D131" t="str">
            <v>frugalsthriftstore@att.net</v>
          </cell>
          <cell r="E131" t="str">
            <v>4804 Noland  Suite F</v>
          </cell>
          <cell r="F131" t="str">
            <v>Kansas City</v>
          </cell>
        </row>
        <row r="132">
          <cell r="A132" t="str">
            <v>Woods Chapel United Methodist Church</v>
          </cell>
          <cell r="B132" t="str">
            <v>MO-JACKSON</v>
          </cell>
          <cell r="D132" t="str">
            <v>amyh@woodschapelchurch.org</v>
          </cell>
          <cell r="E132" t="str">
            <v xml:space="preserve">4725 Lakewood Way </v>
          </cell>
          <cell r="F132" t="str">
            <v>Lees Summit</v>
          </cell>
        </row>
        <row r="133">
          <cell r="A133" t="str">
            <v>Catholic Charities  Turnaround Program</v>
          </cell>
          <cell r="B133" t="str">
            <v>MO-JACKSON</v>
          </cell>
          <cell r="D133" t="str">
            <v>mobrien@ccharities.com</v>
          </cell>
          <cell r="E133" t="str">
            <v>4001 Blue Parkway Suite 250</v>
          </cell>
          <cell r="F133" t="str">
            <v>Kansas City</v>
          </cell>
        </row>
        <row r="134">
          <cell r="A134" t="str">
            <v xml:space="preserve">Galilee M.B.C. </v>
          </cell>
          <cell r="B134" t="str">
            <v>MO-JACKSON</v>
          </cell>
          <cell r="D134" t="str">
            <v>grannmakc@aol.com</v>
          </cell>
          <cell r="E134" t="str">
            <v xml:space="preserve">3601 East 19th Street </v>
          </cell>
          <cell r="F134" t="str">
            <v>Kansas City</v>
          </cell>
        </row>
        <row r="135">
          <cell r="A135" t="str">
            <v xml:space="preserve">Blue Ridge Baptist Church </v>
          </cell>
          <cell r="B135" t="str">
            <v>MO-JACKSON</v>
          </cell>
          <cell r="D135" t="str">
            <v>marshayoungblood@gmail.com</v>
          </cell>
          <cell r="E135" t="str">
            <v xml:space="preserve">9320 East 35th Street South </v>
          </cell>
          <cell r="F135" t="str">
            <v>Independence</v>
          </cell>
        </row>
        <row r="136">
          <cell r="A136" t="str">
            <v>New Start Restart Inc</v>
          </cell>
          <cell r="B136" t="str">
            <v>MO-JACKSON</v>
          </cell>
          <cell r="D136" t="str">
            <v>adahl@restartinc.org</v>
          </cell>
          <cell r="E136" t="str">
            <v xml:space="preserve">3511 Forest Avenue </v>
          </cell>
          <cell r="F136" t="str">
            <v>Kansas City</v>
          </cell>
        </row>
        <row r="137">
          <cell r="A137" t="str">
            <v>Helping Hands Pantry c/o Lone Jack Christian Church</v>
          </cell>
          <cell r="B137" t="str">
            <v>MO-JACKSON</v>
          </cell>
          <cell r="D137" t="str">
            <v>dclesson@yahoo.com</v>
          </cell>
          <cell r="E137" t="str">
            <v>200 W Lone Jack Lee's Summit Road</v>
          </cell>
          <cell r="F137" t="str">
            <v>Lone Jack</v>
          </cell>
        </row>
        <row r="138">
          <cell r="A138" t="str">
            <v>Vocational Living Center  Restart, Inc.</v>
          </cell>
          <cell r="B138" t="str">
            <v>MO-JACKSON</v>
          </cell>
          <cell r="D138" t="str">
            <v>adahl@restartinc.org</v>
          </cell>
          <cell r="E138" t="str">
            <v>3244 Harrison #14</v>
          </cell>
          <cell r="F138" t="str">
            <v>Kansas City</v>
          </cell>
        </row>
        <row r="139">
          <cell r="A139" t="str">
            <v>Vineyard Neighborhood Association</v>
          </cell>
          <cell r="B139" t="str">
            <v>MO-JACKSON</v>
          </cell>
          <cell r="D139" t="str">
            <v>info@vineyardna.org</v>
          </cell>
          <cell r="E139" t="str">
            <v xml:space="preserve">4301 East 43rd Street </v>
          </cell>
          <cell r="F139" t="str">
            <v>Kansas City</v>
          </cell>
        </row>
        <row r="140">
          <cell r="A140" t="str">
            <v xml:space="preserve">Trinity Independent Baptist </v>
          </cell>
          <cell r="B140" t="str">
            <v>MO-JACKSON</v>
          </cell>
          <cell r="D140" t="str">
            <v>pastorandmrs@att.net</v>
          </cell>
          <cell r="E140" t="str">
            <v xml:space="preserve">4501 Pittman Road </v>
          </cell>
          <cell r="F140" t="str">
            <v>Kansas City</v>
          </cell>
        </row>
        <row r="141">
          <cell r="A141" t="str">
            <v>Palestine Missionary Baptist Church Outreach Center</v>
          </cell>
          <cell r="B141" t="str">
            <v>MO-JACKSON</v>
          </cell>
          <cell r="D141" t="str">
            <v>lmllr3619@gmail.com</v>
          </cell>
          <cell r="E141" t="str">
            <v xml:space="preserve">3619 E 35th Street </v>
          </cell>
          <cell r="F141" t="str">
            <v>Kansas City</v>
          </cell>
        </row>
        <row r="142">
          <cell r="A142" t="str">
            <v>Episcopal Community Services Saint Paul's Pantry</v>
          </cell>
          <cell r="B142" t="str">
            <v>MO-JACKSON</v>
          </cell>
          <cell r="D142" t="str">
            <v>rscarritt@spencerfane.com</v>
          </cell>
          <cell r="E142" t="str">
            <v xml:space="preserve">11 E 40th Street </v>
          </cell>
          <cell r="F142" t="str">
            <v>Kansas City</v>
          </cell>
        </row>
        <row r="143">
          <cell r="A143" t="str">
            <v xml:space="preserve">Jesus El Buen Pastor </v>
          </cell>
          <cell r="B143" t="str">
            <v>MO-JACKSON</v>
          </cell>
          <cell r="D143" t="str">
            <v>pastorfee@gmail.com</v>
          </cell>
          <cell r="E143" t="str">
            <v xml:space="preserve">3007 Mercier </v>
          </cell>
          <cell r="F143" t="str">
            <v>Kansas City</v>
          </cell>
        </row>
        <row r="144">
          <cell r="A144" t="str">
            <v>Kingsway Ministries Independence</v>
          </cell>
          <cell r="B144" t="str">
            <v>MO-JACKSON</v>
          </cell>
          <cell r="D144" t="str">
            <v>f_b_c@sbcglobal.net</v>
          </cell>
          <cell r="E144" t="str">
            <v xml:space="preserve">210 South Main Street </v>
          </cell>
          <cell r="F144" t="str">
            <v>Independence</v>
          </cell>
        </row>
        <row r="145">
          <cell r="A145" t="str">
            <v xml:space="preserve">Abundant Life Food Pantry </v>
          </cell>
          <cell r="B145" t="str">
            <v>MO-JACKSON</v>
          </cell>
          <cell r="D145" t="str">
            <v>pat@abundantlifels.com</v>
          </cell>
          <cell r="E145" t="str">
            <v xml:space="preserve">414 SW Persels </v>
          </cell>
          <cell r="F145" t="str">
            <v>Lees Summit</v>
          </cell>
        </row>
        <row r="146">
          <cell r="A146" t="str">
            <v xml:space="preserve">Coldwater  </v>
          </cell>
          <cell r="B146" t="str">
            <v>MO-JACKSON</v>
          </cell>
          <cell r="D146" t="str">
            <v>director@coldwater.me</v>
          </cell>
          <cell r="E146" t="str">
            <v xml:space="preserve">501 NE Missouri Road </v>
          </cell>
          <cell r="F146" t="str">
            <v>Lees Summit</v>
          </cell>
        </row>
        <row r="147">
          <cell r="A147" t="str">
            <v>Brooking Heights Baptist  Church</v>
          </cell>
          <cell r="B147" t="str">
            <v>MO-JACKSON</v>
          </cell>
          <cell r="D147" t="str">
            <v>lefty5link@aim.com</v>
          </cell>
          <cell r="E147" t="str">
            <v xml:space="preserve">9500 E 53rd Street </v>
          </cell>
          <cell r="F147" t="str">
            <v>Raytown</v>
          </cell>
        </row>
        <row r="148">
          <cell r="A148" t="str">
            <v>Oakland Heights Phoenix Family</v>
          </cell>
          <cell r="B148" t="str">
            <v>MO-JACKSON</v>
          </cell>
          <cell r="D148" t="str">
            <v>brobertson@phoenixfamily.org</v>
          </cell>
          <cell r="E148" t="str">
            <v xml:space="preserve">2409 Michigan  </v>
          </cell>
          <cell r="F148" t="str">
            <v>Kansas City</v>
          </cell>
        </row>
        <row r="149">
          <cell r="A149" t="str">
            <v>Olive Park Village Phoenix Family</v>
          </cell>
          <cell r="B149" t="str">
            <v>MO-JACKSON</v>
          </cell>
          <cell r="D149" t="str">
            <v>brobertson@phoenixfamily.org</v>
          </cell>
          <cell r="E149" t="str">
            <v xml:space="preserve">2130 East 9th Street </v>
          </cell>
          <cell r="F149" t="str">
            <v>Kansas City</v>
          </cell>
        </row>
        <row r="150">
          <cell r="A150" t="str">
            <v>Second Baptist Church 12 Blocks West</v>
          </cell>
          <cell r="B150" t="str">
            <v>MO-JACKSON</v>
          </cell>
          <cell r="D150" t="str">
            <v>dethomson7285@sbcglobal.net</v>
          </cell>
          <cell r="E150" t="str">
            <v xml:space="preserve">116 E White Oak </v>
          </cell>
          <cell r="F150" t="str">
            <v>Independence</v>
          </cell>
        </row>
        <row r="151">
          <cell r="A151" t="str">
            <v xml:space="preserve">Episcopal Community Services Saint Michael's Episcopal Church </v>
          </cell>
          <cell r="B151" t="str">
            <v>MO-JACKSON</v>
          </cell>
          <cell r="D151" t="str">
            <v>allenhouse1@prodigy.net</v>
          </cell>
          <cell r="E151" t="str">
            <v xml:space="preserve">4000 Lee's Summit Road </v>
          </cell>
          <cell r="F151" t="str">
            <v>Independence</v>
          </cell>
        </row>
        <row r="152">
          <cell r="A152" t="str">
            <v xml:space="preserve">Palestine Senior Center </v>
          </cell>
          <cell r="B152" t="str">
            <v>MO-JACKSON</v>
          </cell>
          <cell r="D152" t="str">
            <v>lori@palestineactivitycenter.org</v>
          </cell>
          <cell r="E152" t="str">
            <v xml:space="preserve">3325 Prospect </v>
          </cell>
          <cell r="F152" t="str">
            <v>Kansas City</v>
          </cell>
        </row>
        <row r="153">
          <cell r="A153" t="str">
            <v>First Assembly of God Loaves and Fishes</v>
          </cell>
          <cell r="B153" t="str">
            <v>MO-JACKSON</v>
          </cell>
          <cell r="D153" t="str">
            <v>stampin4bucks@hotmail.com</v>
          </cell>
          <cell r="E153" t="str">
            <v xml:space="preserve">3711 South Whitney Avenue </v>
          </cell>
          <cell r="F153" t="str">
            <v>Independence</v>
          </cell>
        </row>
        <row r="154">
          <cell r="A154" t="str">
            <v xml:space="preserve">Ozark Armory Pantry </v>
          </cell>
          <cell r="B154" t="str">
            <v>MO-JACKSON</v>
          </cell>
          <cell r="D154" t="str">
            <v>tracy_irb@yahoo.com</v>
          </cell>
          <cell r="E154" t="str">
            <v xml:space="preserve">7600 Ozark Road </v>
          </cell>
          <cell r="F154" t="str">
            <v>Kansas City</v>
          </cell>
        </row>
        <row r="155">
          <cell r="A155" t="str">
            <v>Beacon Heights Comm. of Christ Comm. of Christ - 12 Blocks West</v>
          </cell>
          <cell r="B155" t="str">
            <v>MO-JACKSON</v>
          </cell>
          <cell r="D155" t="str">
            <v>joe.vanriette@yahoo.com</v>
          </cell>
          <cell r="E155" t="str">
            <v xml:space="preserve">19402 East Holke Road </v>
          </cell>
          <cell r="F155" t="str">
            <v>Independence</v>
          </cell>
        </row>
        <row r="156">
          <cell r="A156" t="str">
            <v>Life Connection Church  Food Pantry</v>
          </cell>
          <cell r="B156" t="str">
            <v>MO-JACKSON</v>
          </cell>
          <cell r="D156" t="str">
            <v>Largo100@aol.com</v>
          </cell>
          <cell r="E156" t="str">
            <v xml:space="preserve">3883 Blue Ridge Boulevard </v>
          </cell>
          <cell r="F156" t="str">
            <v>Independence</v>
          </cell>
        </row>
        <row r="157">
          <cell r="A157" t="str">
            <v>Fairmount Community Center 12 Blocks West</v>
          </cell>
          <cell r="B157" t="str">
            <v>MO-JACKSON</v>
          </cell>
          <cell r="D157" t="str">
            <v>indepethniccouncil@gmail.com</v>
          </cell>
          <cell r="E157" t="str">
            <v xml:space="preserve">217 S Cedar Avenue </v>
          </cell>
          <cell r="F157" t="str">
            <v>Independence</v>
          </cell>
        </row>
        <row r="158">
          <cell r="A158" t="str">
            <v xml:space="preserve">LifePoint Crossing Food Pantry </v>
          </cell>
          <cell r="B158" t="str">
            <v>MO-JACKSON</v>
          </cell>
          <cell r="D158" t="str">
            <v>shannongray@allclimaterefrigeration.com</v>
          </cell>
          <cell r="E158" t="str">
            <v xml:space="preserve">4116 NW RD Mize Road </v>
          </cell>
          <cell r="F158" t="str">
            <v>Blue Springs</v>
          </cell>
        </row>
        <row r="159">
          <cell r="A159" t="str">
            <v>Test Program for Agency 00000</v>
          </cell>
          <cell r="B159" t="str">
            <v>MO-JACKSON</v>
          </cell>
          <cell r="D159" t="str">
            <v>nzahner@harvesters.org</v>
          </cell>
          <cell r="E159" t="str">
            <v xml:space="preserve">3801 Topping </v>
          </cell>
          <cell r="F159" t="str">
            <v>Kansas City</v>
          </cell>
        </row>
        <row r="160">
          <cell r="A160" t="str">
            <v>Foster Adopt Connect, INC MIDW</v>
          </cell>
          <cell r="B160" t="str">
            <v>MO-JACKSON</v>
          </cell>
          <cell r="D160" t="str">
            <v>vonda@fosteradopt.org</v>
          </cell>
          <cell r="E160" t="str">
            <v xml:space="preserve">18600 E 37th Terrace South </v>
          </cell>
          <cell r="F160" t="str">
            <v>Independence</v>
          </cell>
        </row>
        <row r="161">
          <cell r="A161" t="str">
            <v>Samuel U Rodgers Health Center Inc.</v>
          </cell>
          <cell r="B161" t="str">
            <v>MO-JACKSON</v>
          </cell>
          <cell r="D161" t="str">
            <v>phoffman@rodgershealth.org</v>
          </cell>
          <cell r="E161" t="str">
            <v xml:space="preserve">2121 Summit Street  </v>
          </cell>
          <cell r="F161" t="str">
            <v>Kansas City</v>
          </cell>
        </row>
        <row r="162">
          <cell r="A162" t="str">
            <v>KC Veterans Administration Home Based Primary Care</v>
          </cell>
          <cell r="B162" t="str">
            <v>MO-JACKSON</v>
          </cell>
          <cell r="D162" t="str">
            <v>mary.morgan4@va.gov</v>
          </cell>
          <cell r="E162" t="str">
            <v xml:space="preserve">4801 E Linwood Boulevard </v>
          </cell>
          <cell r="F162" t="str">
            <v>Kansas City</v>
          </cell>
        </row>
        <row r="163">
          <cell r="A163" t="str">
            <v xml:space="preserve">Amethyst Place Inc </v>
          </cell>
          <cell r="B163" t="str">
            <v>MO-JACKSON</v>
          </cell>
          <cell r="D163" t="str">
            <v>lindsay@amethystplace.org</v>
          </cell>
          <cell r="E163" t="str">
            <v xml:space="preserve">2735A Troost </v>
          </cell>
          <cell r="F163" t="str">
            <v>Kansas City</v>
          </cell>
        </row>
        <row r="164">
          <cell r="A164" t="str">
            <v xml:space="preserve">Saint Michael Veterans Center </v>
          </cell>
          <cell r="B164" t="str">
            <v>MO-JACKSON</v>
          </cell>
          <cell r="D164" t="str">
            <v>bomalley@smvets.org</v>
          </cell>
          <cell r="E164" t="str">
            <v xml:space="preserve">3838 Chelsea Drive </v>
          </cell>
          <cell r="F164" t="str">
            <v>Kansas City</v>
          </cell>
        </row>
        <row r="165">
          <cell r="A165" t="str">
            <v>MCC Penn Valley Scout Cupboard</v>
          </cell>
          <cell r="B165" t="str">
            <v>MO-JACKSON</v>
          </cell>
          <cell r="D165" t="str">
            <v>dawinderpreet.brar@mcckc.edu</v>
          </cell>
          <cell r="E165" t="str">
            <v xml:space="preserve">3201 Southwest Trafficway </v>
          </cell>
          <cell r="F165" t="str">
            <v>Kansas City</v>
          </cell>
        </row>
        <row r="166">
          <cell r="A166" t="str">
            <v xml:space="preserve">Migrant Farm Workers </v>
          </cell>
          <cell r="B166" t="str">
            <v>MO-LAFAYET</v>
          </cell>
          <cell r="D166" t="str">
            <v>mfpstaff@gmail.com</v>
          </cell>
          <cell r="E166" t="str">
            <v xml:space="preserve">735 S Highway 13 </v>
          </cell>
          <cell r="F166" t="str">
            <v>Lexington</v>
          </cell>
        </row>
        <row r="167">
          <cell r="A167" t="str">
            <v xml:space="preserve">Helping Hands of Odessa </v>
          </cell>
          <cell r="B167" t="str">
            <v>MO-LAFAYET</v>
          </cell>
          <cell r="D167" t="str">
            <v>thekidsmom11@comcast.net</v>
          </cell>
          <cell r="E167" t="str">
            <v xml:space="preserve">209 W Mason </v>
          </cell>
          <cell r="F167" t="str">
            <v>Odessa</v>
          </cell>
        </row>
        <row r="168">
          <cell r="A168" t="str">
            <v xml:space="preserve">Odessa Community Service </v>
          </cell>
          <cell r="B168" t="str">
            <v>MO-LAFAYET</v>
          </cell>
          <cell r="D168" t="str">
            <v>odessacsc@yahoo.com</v>
          </cell>
          <cell r="E168" t="str">
            <v xml:space="preserve">212 S 2nd Street </v>
          </cell>
          <cell r="F168" t="str">
            <v>Odessa</v>
          </cell>
        </row>
        <row r="169">
          <cell r="A169" t="str">
            <v xml:space="preserve">Lexington Pantry </v>
          </cell>
          <cell r="B169" t="str">
            <v>MO-LAFAYET</v>
          </cell>
          <cell r="D169" t="str">
            <v>lexfoodpantry1769@gmail.com</v>
          </cell>
          <cell r="E169" t="str">
            <v xml:space="preserve">914 Franklin Avenue </v>
          </cell>
          <cell r="F169" t="str">
            <v>Lexington</v>
          </cell>
        </row>
        <row r="170">
          <cell r="A170" t="str">
            <v xml:space="preserve">Shepherd's Food Pantry Victory Christian Fellowship Church </v>
          </cell>
          <cell r="B170" t="str">
            <v>MO-LAFAYET</v>
          </cell>
          <cell r="D170" t="str">
            <v>klmunson@ctcis.net</v>
          </cell>
          <cell r="E170" t="str">
            <v xml:space="preserve">903 W Walnut Street </v>
          </cell>
          <cell r="F170" t="str">
            <v>Waverly</v>
          </cell>
        </row>
        <row r="171">
          <cell r="A171" t="str">
            <v xml:space="preserve">SPEAC </v>
          </cell>
          <cell r="B171" t="str">
            <v>MO-PLATTE</v>
          </cell>
          <cell r="D171" t="str">
            <v>robertewebster@hotmail.com</v>
          </cell>
          <cell r="E171" t="str">
            <v xml:space="preserve">819 Main Street </v>
          </cell>
          <cell r="F171" t="str">
            <v>Parkville</v>
          </cell>
        </row>
        <row r="172">
          <cell r="A172" t="str">
            <v xml:space="preserve">A Turning Point Ministry Inc. </v>
          </cell>
          <cell r="B172" t="str">
            <v>MO-PLATTE</v>
          </cell>
          <cell r="D172" t="str">
            <v>cmcintire@goodshepherdkc.com</v>
          </cell>
          <cell r="E172" t="str">
            <v xml:space="preserve">5105 NW Waukomis Drive </v>
          </cell>
          <cell r="F172" t="str">
            <v xml:space="preserve">Kansas City </v>
          </cell>
        </row>
        <row r="173">
          <cell r="A173" t="str">
            <v>Community Action Agency GKC Platte County</v>
          </cell>
          <cell r="B173" t="str">
            <v>MO-PLATTE</v>
          </cell>
          <cell r="D173" t="str">
            <v>dorphey@caagkc.org</v>
          </cell>
          <cell r="E173" t="str">
            <v xml:space="preserve">412 Aller Street </v>
          </cell>
          <cell r="F173" t="str">
            <v>Tracy</v>
          </cell>
        </row>
        <row r="174">
          <cell r="A174" t="str">
            <v>Gloria Dei Lutheran  Church</v>
          </cell>
          <cell r="B174" t="str">
            <v>MO-PLATTE</v>
          </cell>
          <cell r="D174" t="str">
            <v>mpleser@yahoo.com</v>
          </cell>
          <cell r="E174" t="str">
            <v xml:space="preserve">5409 NW 72nd Street </v>
          </cell>
          <cell r="F174" t="str">
            <v>Kansas City</v>
          </cell>
        </row>
        <row r="175">
          <cell r="A175" t="str">
            <v xml:space="preserve">Saint Vincent De Paul North </v>
          </cell>
          <cell r="B175" t="str">
            <v>MO-PLATTE</v>
          </cell>
          <cell r="D175" t="str">
            <v>lmalley@me.com</v>
          </cell>
          <cell r="E175" t="str">
            <v xml:space="preserve">7207 NW 9 Highway </v>
          </cell>
          <cell r="F175" t="str">
            <v>Kansas City</v>
          </cell>
        </row>
        <row r="176">
          <cell r="A176" t="str">
            <v>First Pentecostal Church of Platte County, Inc.</v>
          </cell>
          <cell r="B176" t="str">
            <v>MO-PLATTE</v>
          </cell>
          <cell r="D176" t="str">
            <v>amaysing8@yahoo.com</v>
          </cell>
          <cell r="E176" t="str">
            <v xml:space="preserve">14800 NW Tiffany Park </v>
          </cell>
          <cell r="F176" t="str">
            <v>Kansas City</v>
          </cell>
        </row>
        <row r="177">
          <cell r="A177" t="str">
            <v xml:space="preserve">The Rock of KC Church </v>
          </cell>
          <cell r="B177" t="str">
            <v>MO-PLATTE</v>
          </cell>
          <cell r="D177" t="str">
            <v>tuesday.mallonee@nkch.org</v>
          </cell>
          <cell r="E177" t="str">
            <v xml:space="preserve">12750 N Winan Road </v>
          </cell>
          <cell r="F177" t="str">
            <v>Kansas City</v>
          </cell>
        </row>
        <row r="178">
          <cell r="A178" t="str">
            <v>The Salvation Army Richmond</v>
          </cell>
          <cell r="B178" t="str">
            <v>MO-RAY</v>
          </cell>
          <cell r="D178" t="str">
            <v>phillip.powers@usc.salvationarmy.org</v>
          </cell>
          <cell r="E178" t="str">
            <v xml:space="preserve">104 E North Main Street </v>
          </cell>
          <cell r="F178" t="str">
            <v>Richmond</v>
          </cell>
        </row>
        <row r="179">
          <cell r="A179" t="str">
            <v xml:space="preserve">Lighthouse Baptist Church </v>
          </cell>
          <cell r="B179" t="str">
            <v>MO-RAY</v>
          </cell>
          <cell r="D179" t="str">
            <v>nelnan83@gmail.com</v>
          </cell>
          <cell r="E179" t="str">
            <v xml:space="preserve">204 E North Main </v>
          </cell>
          <cell r="F179" t="str">
            <v>Richmond</v>
          </cell>
        </row>
        <row r="180">
          <cell r="A180" t="str">
            <v>Canaan Hill Church of the Nazarene Angel Food Ministries</v>
          </cell>
          <cell r="B180" t="str">
            <v>MO-RAY</v>
          </cell>
          <cell r="D180" t="str">
            <v>jramsey.nazarene@gmail.com</v>
          </cell>
          <cell r="E180" t="str">
            <v xml:space="preserve">33688 W 190th Street </v>
          </cell>
          <cell r="F180" t="str">
            <v>Lawson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 PARTNER AGENCIES"/>
      <sheetName val="MO-Kan list"/>
      <sheetName val="KS PARTNER AGENCIES"/>
    </sheetNames>
    <sheetDataSet>
      <sheetData sheetId="0"/>
      <sheetData sheetId="1">
        <row r="1">
          <cell r="A1" t="str">
            <v xml:space="preserve">Andrew County Ministries Food Pantry </v>
          </cell>
          <cell r="B1" t="str">
            <v>14375 County Rd 367</v>
          </cell>
          <cell r="D1" t="str">
            <v>Savannah</v>
          </cell>
          <cell r="E1" t="str">
            <v>MO-Andrew</v>
          </cell>
        </row>
        <row r="2">
          <cell r="A2" t="str">
            <v xml:space="preserve">Family Worship Center </v>
          </cell>
          <cell r="B2" t="str">
            <v>12293 County Rd 438</v>
          </cell>
          <cell r="D2" t="str">
            <v>St. Joseph</v>
          </cell>
          <cell r="E2" t="str">
            <v>MO-Andrew</v>
          </cell>
        </row>
        <row r="3">
          <cell r="A3" t="str">
            <v>Rock Port United Methodist Church</v>
          </cell>
          <cell r="B3" t="str">
            <v>211 W. Opp</v>
          </cell>
          <cell r="D3" t="str">
            <v>Rock Port</v>
          </cell>
          <cell r="E3" t="str">
            <v>MO-Atchison</v>
          </cell>
        </row>
        <row r="4">
          <cell r="A4" t="str">
            <v>Tarkio Westboro Care Center</v>
          </cell>
          <cell r="B4" t="str">
            <v>415 Main</v>
          </cell>
          <cell r="D4" t="str">
            <v>Tarkio</v>
          </cell>
          <cell r="E4" t="str">
            <v>MO-Atchison</v>
          </cell>
        </row>
        <row r="5">
          <cell r="A5" t="str">
            <v>Watson Baptist Church Food Pantry</v>
          </cell>
          <cell r="B5" t="str">
            <v>209 East St</v>
          </cell>
          <cell r="D5" t="str">
            <v>Watson</v>
          </cell>
          <cell r="E5" t="str">
            <v>MO-Atchison</v>
          </cell>
        </row>
        <row r="6">
          <cell r="A6" t="str">
            <v>Bible Baptist Temple Food Pantry</v>
          </cell>
          <cell r="B6" t="str">
            <v>5401 Mithcell Ave</v>
          </cell>
          <cell r="D6" t="str">
            <v>St Joseph</v>
          </cell>
          <cell r="E6" t="str">
            <v>MO-Buchanan</v>
          </cell>
        </row>
        <row r="7">
          <cell r="A7" t="str">
            <v xml:space="preserve">St Mary's Food Pantry </v>
          </cell>
          <cell r="B7" t="str">
            <v>1600 N 2nd St</v>
          </cell>
          <cell r="D7" t="str">
            <v>St Joseph</v>
          </cell>
          <cell r="E7" t="str">
            <v>MO-Buchanan</v>
          </cell>
        </row>
        <row r="8">
          <cell r="A8" t="str">
            <v xml:space="preserve">Cathedral of St. Joseph </v>
          </cell>
          <cell r="B8" t="str">
            <v>519 N 10th</v>
          </cell>
          <cell r="D8" t="str">
            <v>St. Joseph</v>
          </cell>
          <cell r="E8" t="str">
            <v>MO-Buchanan</v>
          </cell>
        </row>
        <row r="9">
          <cell r="A9" t="str">
            <v xml:space="preserve">House of Bread </v>
          </cell>
          <cell r="B9" t="str">
            <v>1011 S. 27th St</v>
          </cell>
          <cell r="D9" t="str">
            <v>St. Joseph</v>
          </cell>
          <cell r="E9" t="str">
            <v>MO-Buchanan</v>
          </cell>
        </row>
        <row r="10">
          <cell r="A10" t="str">
            <v xml:space="preserve">InterServ - Calvin Center </v>
          </cell>
          <cell r="B10" t="str">
            <v>1412 North 3rd</v>
          </cell>
          <cell r="D10" t="str">
            <v>St. Joseph</v>
          </cell>
          <cell r="E10" t="str">
            <v>MO-Buchanan</v>
          </cell>
        </row>
        <row r="11">
          <cell r="A11" t="str">
            <v xml:space="preserve">Journey Baptist Church Food Pantry </v>
          </cell>
          <cell r="B11" t="str">
            <v>5708 King Hill Ave</v>
          </cell>
          <cell r="D11" t="str">
            <v>St. Joseph</v>
          </cell>
          <cell r="E11" t="str">
            <v>MO-Buchanan</v>
          </cell>
        </row>
        <row r="12">
          <cell r="A12" t="str">
            <v xml:space="preserve">Patee Park Baptist </v>
          </cell>
          <cell r="B12" t="str">
            <v>1107 S. 10th</v>
          </cell>
          <cell r="D12" t="str">
            <v>St. Joseph</v>
          </cell>
          <cell r="E12" t="str">
            <v>MO-Buchanan</v>
          </cell>
        </row>
        <row r="13">
          <cell r="A13" t="str">
            <v xml:space="preserve">Salvation Army - Pantry </v>
          </cell>
          <cell r="B13" t="str">
            <v>622 Messanie</v>
          </cell>
          <cell r="D13" t="str">
            <v>St. Joseph</v>
          </cell>
          <cell r="E13" t="str">
            <v>MO-Buchanan</v>
          </cell>
        </row>
        <row r="14">
          <cell r="A14" t="str">
            <v>St.Vincent DePaul (St. James)</v>
          </cell>
          <cell r="D14" t="str">
            <v>St. Joseph</v>
          </cell>
          <cell r="E14" t="str">
            <v>MO-Buchanan</v>
          </cell>
        </row>
        <row r="15">
          <cell r="A15" t="str">
            <v>Caldwell County Food Pantry</v>
          </cell>
          <cell r="B15" t="str">
            <v>303 No. Davis</v>
          </cell>
          <cell r="D15" t="str">
            <v>Hamilton</v>
          </cell>
          <cell r="E15" t="str">
            <v>MO-Caldwell</v>
          </cell>
        </row>
        <row r="16">
          <cell r="A16" t="str">
            <v xml:space="preserve">Cameron Food Pantry </v>
          </cell>
          <cell r="B16" t="str">
            <v>302 N Walnut</v>
          </cell>
          <cell r="D16" t="str">
            <v>Cameron</v>
          </cell>
          <cell r="E16" t="str">
            <v>MO-Clinton</v>
          </cell>
        </row>
        <row r="17">
          <cell r="A17" t="str">
            <v>Lathrop Outreach Committee Food Pantry</v>
          </cell>
          <cell r="B17" t="str">
            <v>400 Center St</v>
          </cell>
          <cell r="D17" t="str">
            <v>Lathrop</v>
          </cell>
          <cell r="E17" t="str">
            <v>MO-Clinton</v>
          </cell>
        </row>
        <row r="18">
          <cell r="A18" t="str">
            <v xml:space="preserve">Plattsburg Food Pantry </v>
          </cell>
          <cell r="B18" t="str">
            <v>117 W Maple</v>
          </cell>
          <cell r="D18" t="str">
            <v>Plattsburg</v>
          </cell>
          <cell r="E18" t="str">
            <v>MO-Clinton</v>
          </cell>
        </row>
        <row r="19">
          <cell r="A19" t="str">
            <v xml:space="preserve">Gallatin 7th Day Adventist Food Pantry </v>
          </cell>
          <cell r="B19" t="str">
            <v>1207 S. Clay</v>
          </cell>
          <cell r="D19" t="str">
            <v>Gallatin</v>
          </cell>
          <cell r="E19" t="str">
            <v>MO-Daviess</v>
          </cell>
        </row>
        <row r="20">
          <cell r="A20" t="str">
            <v xml:space="preserve">Living Hope Food Pantry </v>
          </cell>
          <cell r="B20" t="str">
            <v>118 W Main St</v>
          </cell>
          <cell r="D20" t="str">
            <v>Maysville</v>
          </cell>
          <cell r="E20" t="str">
            <v>MO-Dekalb</v>
          </cell>
        </row>
        <row r="21">
          <cell r="A21" t="str">
            <v>Stewartsville Food Pantry</v>
          </cell>
          <cell r="B21" t="str">
            <v>401 Main St.</v>
          </cell>
          <cell r="D21" t="str">
            <v>Stewartsville</v>
          </cell>
          <cell r="E21" t="str">
            <v>MO-Dekalb</v>
          </cell>
        </row>
        <row r="22">
          <cell r="A22" t="str">
            <v>Albany Ministerial Alliance Food Pantry</v>
          </cell>
          <cell r="B22" t="str">
            <v>302 N. Smith</v>
          </cell>
          <cell r="D22" t="str">
            <v>Albany</v>
          </cell>
          <cell r="E22" t="str">
            <v>MO-Gentry</v>
          </cell>
        </row>
        <row r="23">
          <cell r="A23" t="str">
            <v>First Baptist Church Food Pantry</v>
          </cell>
          <cell r="B23" t="str">
            <v>221 N Grand St</v>
          </cell>
          <cell r="D23" t="str">
            <v>King City</v>
          </cell>
          <cell r="E23" t="str">
            <v>MO-Gentry</v>
          </cell>
        </row>
        <row r="24">
          <cell r="A24" t="str">
            <v>King City Ministrial Alliance Food Pantry</v>
          </cell>
          <cell r="B24" t="str">
            <v>1113 N. Connecticut</v>
          </cell>
          <cell r="D24" t="str">
            <v>King City</v>
          </cell>
          <cell r="E24" t="str">
            <v>MO-Gentry</v>
          </cell>
        </row>
        <row r="25">
          <cell r="A25" t="str">
            <v xml:space="preserve">Community Food Pantry of Grundy Co. </v>
          </cell>
          <cell r="B25" t="str">
            <v>1703 Harris Ave</v>
          </cell>
          <cell r="D25" t="str">
            <v>Trenton</v>
          </cell>
          <cell r="E25" t="str">
            <v>MO-Grundy</v>
          </cell>
        </row>
        <row r="26">
          <cell r="A26" t="str">
            <v xml:space="preserve">Harrison County Food Pantry </v>
          </cell>
          <cell r="B26" t="str">
            <v>702 N 25th St</v>
          </cell>
          <cell r="D26" t="str">
            <v>Bethany</v>
          </cell>
          <cell r="E26" t="str">
            <v>MO-Harrison</v>
          </cell>
        </row>
        <row r="27">
          <cell r="A27" t="str">
            <v>Hope House Ministries, Inc.</v>
          </cell>
          <cell r="B27" t="str">
            <v>124 Grand</v>
          </cell>
          <cell r="D27" t="str">
            <v>Forest City</v>
          </cell>
          <cell r="E27" t="str">
            <v>MO-Holt</v>
          </cell>
        </row>
        <row r="28">
          <cell r="A28" t="str">
            <v>Community Food Pantry - Mound City</v>
          </cell>
          <cell r="B28" t="str">
            <v>1410 Nebraska St</v>
          </cell>
          <cell r="D28" t="str">
            <v>Mound City</v>
          </cell>
          <cell r="E28" t="str">
            <v>MO-Holt</v>
          </cell>
        </row>
        <row r="29">
          <cell r="A29" t="str">
            <v>Life Center Food Pantry-Operation Help</v>
          </cell>
          <cell r="D29" t="str">
            <v>Chillicothe</v>
          </cell>
          <cell r="E29" t="str">
            <v>MO-Livingston</v>
          </cell>
        </row>
        <row r="30">
          <cell r="A30" t="str">
            <v xml:space="preserve">Livingston County Food Pantry </v>
          </cell>
          <cell r="B30" t="str">
            <v>403 Locust</v>
          </cell>
          <cell r="D30" t="str">
            <v>Chillicothe</v>
          </cell>
          <cell r="E30" t="str">
            <v>MO-Livingston</v>
          </cell>
        </row>
        <row r="31">
          <cell r="A31" t="str">
            <v xml:space="preserve">Mercer County Food Pantry </v>
          </cell>
          <cell r="B31" t="str">
            <v>804 East Main</v>
          </cell>
          <cell r="D31" t="str">
            <v>Princeton</v>
          </cell>
          <cell r="E31" t="str">
            <v>MO-Mercer</v>
          </cell>
        </row>
        <row r="32">
          <cell r="A32" t="str">
            <v>First Christian Church of Burlington Jct</v>
          </cell>
          <cell r="B32" t="str">
            <v>211 E 3rd St</v>
          </cell>
          <cell r="D32" t="str">
            <v>Burlington Junction</v>
          </cell>
          <cell r="E32" t="str">
            <v>MO-Nodaway</v>
          </cell>
        </row>
        <row r="33">
          <cell r="A33" t="str">
            <v xml:space="preserve">Ministry Center Food Pantry, Inc </v>
          </cell>
          <cell r="B33" t="str">
            <v>971 S. Main</v>
          </cell>
          <cell r="D33" t="str">
            <v>Maryville</v>
          </cell>
          <cell r="E33" t="str">
            <v>MO-Nodaway</v>
          </cell>
        </row>
        <row r="34">
          <cell r="A34" t="str">
            <v>Mission Possible Food Pantry</v>
          </cell>
          <cell r="B34" t="str">
            <v>318 S Main St</v>
          </cell>
          <cell r="D34" t="str">
            <v>Grant City</v>
          </cell>
          <cell r="E34" t="str">
            <v>MO-Worth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Salvation Army</v>
          </cell>
          <cell r="B1" t="str">
            <v>1004 W. Gardener St.</v>
          </cell>
          <cell r="C1" t="str">
            <v>Kirksivlle</v>
          </cell>
          <cell r="D1" t="str">
            <v>MO-Adair</v>
          </cell>
          <cell r="G1" t="str">
            <v>660-665-7885</v>
          </cell>
        </row>
        <row r="2">
          <cell r="A2" t="str">
            <v>Chariton County Cupboard</v>
          </cell>
          <cell r="B2" t="str">
            <v>505 Breckenridge</v>
          </cell>
          <cell r="C2" t="str">
            <v>Brunswick</v>
          </cell>
          <cell r="D2" t="str">
            <v>MO-Chariton</v>
          </cell>
          <cell r="G2" t="str">
            <v>660-412-1439</v>
          </cell>
        </row>
        <row r="3">
          <cell r="A3" t="str">
            <v>Salisbury Food Pantry</v>
          </cell>
          <cell r="B3" t="str">
            <v>311 E. Patterson</v>
          </cell>
          <cell r="C3" t="str">
            <v>Salisbury</v>
          </cell>
          <cell r="D3" t="str">
            <v>MO-Chariton</v>
          </cell>
          <cell r="G3" t="str">
            <v>660-388-6665</v>
          </cell>
        </row>
        <row r="4">
          <cell r="A4" t="str">
            <v>Helping Hands</v>
          </cell>
          <cell r="B4" t="str">
            <v xml:space="preserve">645 Main St. </v>
          </cell>
          <cell r="C4" t="str">
            <v>Kahoka</v>
          </cell>
          <cell r="D4" t="str">
            <v>MO-Clark</v>
          </cell>
          <cell r="G4" t="str">
            <v>660-988-8410</v>
          </cell>
        </row>
        <row r="5">
          <cell r="A5" t="str">
            <v>Knox County Food Cuboard</v>
          </cell>
          <cell r="B5" t="str">
            <v>106 E. Second St.</v>
          </cell>
          <cell r="C5" t="str">
            <v>Edina</v>
          </cell>
          <cell r="D5" t="str">
            <v>MO-Knox</v>
          </cell>
          <cell r="G5" t="str">
            <v>660-397-2186</v>
          </cell>
        </row>
        <row r="6">
          <cell r="A6" t="str">
            <v>Lewis County Food Pantry</v>
          </cell>
          <cell r="B6" t="str">
            <v>408 Clark St.</v>
          </cell>
          <cell r="C6" t="str">
            <v>Canton</v>
          </cell>
          <cell r="D6" t="str">
            <v>MO-Lewis</v>
          </cell>
          <cell r="G6" t="str">
            <v>573-288-3018</v>
          </cell>
        </row>
        <row r="7">
          <cell r="A7" t="str">
            <v>Ministries in Linn County Food Pantry</v>
          </cell>
          <cell r="B7" t="str">
            <v>122 West Clark</v>
          </cell>
          <cell r="C7" t="str">
            <v>Brookfield</v>
          </cell>
          <cell r="D7" t="str">
            <v>MO-Linn</v>
          </cell>
          <cell r="G7" t="str">
            <v>660-258-7719</v>
          </cell>
        </row>
        <row r="8">
          <cell r="A8" t="str">
            <v>LaPlata Christian Ministries</v>
          </cell>
          <cell r="B8" t="str">
            <v>29296 July Road</v>
          </cell>
          <cell r="C8" t="str">
            <v>La Plata</v>
          </cell>
          <cell r="D8" t="str">
            <v>MO-Macon</v>
          </cell>
          <cell r="G8" t="str">
            <v>660-341-8475</v>
          </cell>
        </row>
        <row r="9">
          <cell r="A9" t="str">
            <v>Macon County Ministries</v>
          </cell>
          <cell r="B9" t="str">
            <v>305 Sunset Hills Drive</v>
          </cell>
          <cell r="C9" t="str">
            <v>Macon</v>
          </cell>
          <cell r="D9" t="str">
            <v>MO-Macon</v>
          </cell>
          <cell r="G9" t="str">
            <v>660-395-3663</v>
          </cell>
        </row>
        <row r="10">
          <cell r="A10" t="str">
            <v>Putnam County Ministries</v>
          </cell>
          <cell r="B10" t="str">
            <v>1509 Main Street</v>
          </cell>
          <cell r="C10" t="str">
            <v>Unionville</v>
          </cell>
          <cell r="D10" t="str">
            <v>MO-Putnam</v>
          </cell>
          <cell r="G10" t="str">
            <v>660-947-3659</v>
          </cell>
        </row>
        <row r="11">
          <cell r="A11" t="str">
            <v>Cherith Brook Food Pantry</v>
          </cell>
          <cell r="B11" t="str">
            <v>339 North Williams Street</v>
          </cell>
          <cell r="C11" t="str">
            <v>Moberly</v>
          </cell>
          <cell r="D11" t="str">
            <v>MO-Randolph</v>
          </cell>
          <cell r="G11" t="str">
            <v>660-263-0488</v>
          </cell>
        </row>
        <row r="12">
          <cell r="A12" t="str">
            <v>Christos Center</v>
          </cell>
          <cell r="B12" t="str">
            <v>111 North 5th</v>
          </cell>
          <cell r="C12" t="str">
            <v>Moberly</v>
          </cell>
          <cell r="D12" t="str">
            <v>MO-Randolph</v>
          </cell>
          <cell r="G12" t="str">
            <v>660-263-0278</v>
          </cell>
        </row>
        <row r="13">
          <cell r="A13" t="str">
            <v>Schuyler County Food Room</v>
          </cell>
          <cell r="B13" t="str">
            <v>105 East North Park Street</v>
          </cell>
          <cell r="C13" t="str">
            <v>Lancaster</v>
          </cell>
          <cell r="D13" t="str">
            <v>MO-Schuyler</v>
          </cell>
          <cell r="G13" t="str">
            <v>660-626-6171</v>
          </cell>
        </row>
        <row r="14">
          <cell r="A14" t="str">
            <v>Scotland County Food Pantry</v>
          </cell>
          <cell r="B14" t="str">
            <v>722 N. Clay St</v>
          </cell>
          <cell r="C14" t="str">
            <v>Memphis</v>
          </cell>
          <cell r="D14" t="str">
            <v>MO-Scotland</v>
          </cell>
          <cell r="G14" t="str">
            <v>660-341-0611</v>
          </cell>
        </row>
        <row r="15">
          <cell r="A15" t="str">
            <v>Bethel Food Pantry</v>
          </cell>
          <cell r="B15" t="str">
            <v>3rd and King Street</v>
          </cell>
          <cell r="C15" t="str">
            <v>Bethel</v>
          </cell>
          <cell r="D15" t="str">
            <v>MO-Shelby</v>
          </cell>
          <cell r="G15" t="str">
            <v>573-719-4354</v>
          </cell>
        </row>
        <row r="16">
          <cell r="A16" t="str">
            <v>Shelby County Food Pantry</v>
          </cell>
          <cell r="B16" t="str">
            <v>403 E. Maple St.</v>
          </cell>
          <cell r="C16" t="str">
            <v>Shelbina</v>
          </cell>
          <cell r="D16" t="str">
            <v>MO-Shelby</v>
          </cell>
          <cell r="G16" t="str">
            <v>816-679-8843</v>
          </cell>
        </row>
        <row r="17">
          <cell r="A17" t="str">
            <v xml:space="preserve">Milan Inerfaith Food Pantry </v>
          </cell>
          <cell r="B17" t="str">
            <v>106 West 2nd Street</v>
          </cell>
          <cell r="C17" t="str">
            <v>Milan</v>
          </cell>
          <cell r="D17" t="str">
            <v>MO-Sullivan</v>
          </cell>
          <cell r="G17" t="str">
            <v>660-265-3071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3"/>
  <sheetViews>
    <sheetView tabSelected="1" topLeftCell="A259" workbookViewId="0">
      <selection sqref="A1:XFD1048576"/>
    </sheetView>
  </sheetViews>
  <sheetFormatPr defaultRowHeight="14.4" x14ac:dyDescent="0.3"/>
  <cols>
    <col min="1" max="1" width="56" style="1" bestFit="1" customWidth="1"/>
    <col min="2" max="2" width="12.77734375" style="1" customWidth="1"/>
    <col min="3" max="3" width="30.88671875" style="1" bestFit="1" customWidth="1"/>
    <col min="4" max="4" width="16.6640625" style="1" bestFit="1" customWidth="1"/>
    <col min="5" max="5" width="39" style="1" bestFit="1" customWidth="1"/>
    <col min="6" max="16384" width="8.88671875" style="1"/>
  </cols>
  <sheetData>
    <row r="1" spans="1:5" x14ac:dyDescent="0.3">
      <c r="C1" s="2" t="s">
        <v>0</v>
      </c>
    </row>
    <row r="2" spans="1:5" x14ac:dyDescent="0.3">
      <c r="C2" s="2" t="s">
        <v>1</v>
      </c>
    </row>
    <row r="3" spans="1: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x14ac:dyDescent="0.3">
      <c r="A4" s="1" t="str">
        <f>[1]Sheet1!A3</f>
        <v>New Kingdom of Faith and Restoration Church</v>
      </c>
      <c r="B4" s="1" t="str">
        <f>[1]Sheet1!B3</f>
        <v>MO-CLAY</v>
      </c>
      <c r="C4" s="1" t="str">
        <f>[1]Sheet1!E3</f>
        <v xml:space="preserve">5100 NE Chouteau Trafficway </v>
      </c>
      <c r="D4" s="1" t="str">
        <f>[1]Sheet1!F3</f>
        <v>Kansas City</v>
      </c>
      <c r="E4" s="1" t="str">
        <f>[1]Sheet1!D3</f>
        <v>cscott909@yahoo.com</v>
      </c>
    </row>
    <row r="5" spans="1:5" x14ac:dyDescent="0.3">
      <c r="A5" s="1" t="str">
        <f>[1]Sheet1!A4</f>
        <v>Avondale United Methodist Church</v>
      </c>
      <c r="B5" s="1" t="str">
        <f>[1]Sheet1!B4</f>
        <v>MO-CLAY</v>
      </c>
      <c r="C5" s="1" t="str">
        <f>[1]Sheet1!E4</f>
        <v xml:space="preserve">3135 NE Winn Road </v>
      </c>
      <c r="D5" s="1" t="str">
        <f>[1]Sheet1!F4</f>
        <v>Kansas City</v>
      </c>
      <c r="E5" s="1" t="str">
        <f>[1]Sheet1!D4</f>
        <v>loma.frakes@gmail.com</v>
      </c>
    </row>
    <row r="6" spans="1:5" x14ac:dyDescent="0.3">
      <c r="A6" s="1" t="str">
        <f>[1]Sheet1!A5</f>
        <v>United Pentecostal Church Refuge Pantry of Hope</v>
      </c>
      <c r="B6" s="1" t="str">
        <f>[1]Sheet1!B5</f>
        <v>MO-CLAY</v>
      </c>
      <c r="C6" s="1" t="str">
        <f>[1]Sheet1!E5</f>
        <v xml:space="preserve">1315 Nashua Road </v>
      </c>
      <c r="D6" s="1" t="str">
        <f>[1]Sheet1!F5</f>
        <v>Liberty</v>
      </c>
      <c r="E6" s="1" t="str">
        <f>[1]Sheet1!D5</f>
        <v>Dianasnider1220@gmail.com</v>
      </c>
    </row>
    <row r="7" spans="1:5" x14ac:dyDescent="0.3">
      <c r="A7" s="1" t="str">
        <f>[1]Sheet1!A6</f>
        <v xml:space="preserve">Northland Assistance Center </v>
      </c>
      <c r="B7" s="1" t="str">
        <f>[1]Sheet1!B6</f>
        <v>MO-CLAY</v>
      </c>
      <c r="C7" s="1" t="str">
        <f>[1]Sheet1!E6</f>
        <v xml:space="preserve">2018 Gentry Street </v>
      </c>
      <c r="D7" s="1" t="str">
        <f>[1]Sheet1!F6</f>
        <v>North Kansas City</v>
      </c>
      <c r="E7" s="1" t="str">
        <f>[1]Sheet1!D6</f>
        <v>pearceri@umkc.edu</v>
      </c>
    </row>
    <row r="8" spans="1:5" x14ac:dyDescent="0.3">
      <c r="A8" s="1" t="str">
        <f>[1]Sheet1!A7</f>
        <v xml:space="preserve">Holt Ministerial Alliance </v>
      </c>
      <c r="B8" s="1" t="str">
        <f>[1]Sheet1!B7</f>
        <v>MO-CLAY</v>
      </c>
      <c r="C8" s="1" t="str">
        <f>[1]Sheet1!E7</f>
        <v xml:space="preserve">225 Main Street </v>
      </c>
      <c r="D8" s="1" t="str">
        <f>[1]Sheet1!F7</f>
        <v>Holt</v>
      </c>
      <c r="E8" s="1" t="str">
        <f>[1]Sheet1!D7</f>
        <v>waka63@centurylink.net</v>
      </c>
    </row>
    <row r="9" spans="1:5" x14ac:dyDescent="0.3">
      <c r="A9" s="1" t="str">
        <f>[1]Sheet1!A8</f>
        <v xml:space="preserve">BARRY CHRISTIAN CHURCH </v>
      </c>
      <c r="B9" s="1" t="str">
        <f>[1]Sheet1!B8</f>
        <v>MO-CLAY</v>
      </c>
      <c r="C9" s="1" t="str">
        <f>[1]Sheet1!E8</f>
        <v xml:space="preserve">1500 NW Barry Road </v>
      </c>
      <c r="D9" s="1" t="str">
        <f>[1]Sheet1!F8</f>
        <v>Kansas City</v>
      </c>
      <c r="E9" s="1" t="str">
        <f>[1]Sheet1!D8</f>
        <v>office@barrychristianchurch.com</v>
      </c>
    </row>
    <row r="10" spans="1:5" x14ac:dyDescent="0.3">
      <c r="A10" s="1" t="str">
        <f>[1]Sheet1!A9</f>
        <v xml:space="preserve">Good Samaritan Center </v>
      </c>
      <c r="B10" s="1" t="str">
        <f>[1]Sheet1!B9</f>
        <v>MO-CLAY</v>
      </c>
      <c r="C10" s="1" t="str">
        <f>[1]Sheet1!E9</f>
        <v xml:space="preserve">108 S Thompson Avenue </v>
      </c>
      <c r="D10" s="1" t="str">
        <f>[1]Sheet1!F9</f>
        <v>Excelsior Springs</v>
      </c>
      <c r="E10" s="1" t="str">
        <f>[1]Sheet1!D9</f>
        <v>gscmjb@goodsamaritancenter.com</v>
      </c>
    </row>
    <row r="11" spans="1:5" x14ac:dyDescent="0.3">
      <c r="A11" s="1" t="str">
        <f>[1]Sheet1!A10</f>
        <v xml:space="preserve">Vineyard Church </v>
      </c>
      <c r="B11" s="1" t="str">
        <f>[1]Sheet1!B10</f>
        <v>MO-CLAY</v>
      </c>
      <c r="C11" s="1" t="str">
        <f>[1]Sheet1!E10</f>
        <v xml:space="preserve">12300 North Arrowhead </v>
      </c>
      <c r="D11" s="1" t="str">
        <f>[1]Sheet1!F10</f>
        <v>Kansas City</v>
      </c>
      <c r="E11" s="1" t="str">
        <f>[1]Sheet1!D10</f>
        <v>crdeason@yahoo.com</v>
      </c>
    </row>
    <row r="12" spans="1:5" x14ac:dyDescent="0.3">
      <c r="A12" s="1" t="str">
        <f>[1]Sheet1!A11</f>
        <v xml:space="preserve">In As Much Ministry </v>
      </c>
      <c r="B12" s="1" t="str">
        <f>[1]Sheet1!B11</f>
        <v>MO-CLAY</v>
      </c>
      <c r="C12" s="1" t="str">
        <f>[1]Sheet1!E11</f>
        <v xml:space="preserve">2050 Plumbers Way 190 </v>
      </c>
      <c r="D12" s="1" t="str">
        <f>[1]Sheet1!F11</f>
        <v>Liberty</v>
      </c>
      <c r="E12" s="1" t="str">
        <f>[1]Sheet1!D11</f>
        <v>iammliberty@hotmail.com</v>
      </c>
    </row>
    <row r="13" spans="1:5" x14ac:dyDescent="0.3">
      <c r="A13" s="1" t="str">
        <f>[1]Sheet1!A12</f>
        <v>Saint Charles  Borromeo Food Pantry</v>
      </c>
      <c r="B13" s="1" t="str">
        <f>[1]Sheet1!B12</f>
        <v>MO-CLAY</v>
      </c>
      <c r="C13" s="1" t="str">
        <f>[1]Sheet1!E12</f>
        <v xml:space="preserve">900 NE Shady Lane Drive </v>
      </c>
      <c r="D13" s="1" t="str">
        <f>[1]Sheet1!F12</f>
        <v>Kansas City</v>
      </c>
      <c r="E13" s="1" t="str">
        <f>[1]Sheet1!D12</f>
        <v>mbg627@yahoo.com</v>
      </c>
    </row>
    <row r="14" spans="1:5" x14ac:dyDescent="0.3">
      <c r="A14" s="1" t="str">
        <f>[1]Sheet1!A13</f>
        <v>Salvation Army  Northland</v>
      </c>
      <c r="B14" s="1" t="str">
        <f>[1]Sheet1!B13</f>
        <v>MO-CLAY</v>
      </c>
      <c r="C14" s="1" t="str">
        <f>[1]Sheet1!E13</f>
        <v xml:space="preserve">5306 North Oak Trafficway </v>
      </c>
      <c r="D14" s="1" t="str">
        <f>[1]Sheet1!F13</f>
        <v>Kansas City</v>
      </c>
      <c r="E14" s="1" t="str">
        <f>[1]Sheet1!D13</f>
        <v>janes_mungail@usc.salvationarmy.org</v>
      </c>
    </row>
    <row r="15" spans="1:5" x14ac:dyDescent="0.3">
      <c r="A15" s="1" t="str">
        <f>[1]Sheet1!A14</f>
        <v xml:space="preserve">Saint James Lutheran Church </v>
      </c>
      <c r="B15" s="1" t="str">
        <f>[1]Sheet1!B14</f>
        <v>MO-CLAY</v>
      </c>
      <c r="C15" s="1" t="str">
        <f>[1]Sheet1!E14</f>
        <v xml:space="preserve">1104 NE Vivion Road </v>
      </c>
      <c r="D15" s="1" t="str">
        <f>[1]Sheet1!F14</f>
        <v>Kansas City</v>
      </c>
      <c r="E15" s="1" t="str">
        <f>[1]Sheet1!D14</f>
        <v>nstracker@gmail.com</v>
      </c>
    </row>
    <row r="16" spans="1:5" x14ac:dyDescent="0.3">
      <c r="A16" s="1" t="str">
        <f>[1]Sheet1!A15</f>
        <v xml:space="preserve">Cornerstone Baptist Church </v>
      </c>
      <c r="B16" s="1" t="str">
        <f>[1]Sheet1!B15</f>
        <v>MO-CLAY</v>
      </c>
      <c r="C16" s="1" t="str">
        <f>[1]Sheet1!E15</f>
        <v xml:space="preserve">501 N Randolph Road </v>
      </c>
      <c r="D16" s="1" t="str">
        <f>[1]Sheet1!F15</f>
        <v>Randolph</v>
      </c>
      <c r="E16" s="1" t="str">
        <f>[1]Sheet1!D15</f>
        <v>bdloving4445@gmail.com</v>
      </c>
    </row>
    <row r="17" spans="1:5" x14ac:dyDescent="0.3">
      <c r="A17" s="1" t="str">
        <f>[1]Sheet1!A16</f>
        <v xml:space="preserve">Kansas City Church Inc </v>
      </c>
      <c r="B17" s="1" t="str">
        <f>[1]Sheet1!B16</f>
        <v>MO-CLAY</v>
      </c>
      <c r="C17" s="1" t="str">
        <f>[1]Sheet1!E16</f>
        <v xml:space="preserve">7700 N Church Road </v>
      </c>
      <c r="D17" s="1" t="str">
        <f>[1]Sheet1!F16</f>
        <v>Kansas City</v>
      </c>
      <c r="E17" s="1" t="str">
        <f>[1]Sheet1!D16</f>
        <v>joycemeppelink@yahoo.com</v>
      </c>
    </row>
    <row r="18" spans="1:5" x14ac:dyDescent="0.3">
      <c r="A18" s="1" t="str">
        <f>[1]Sheet1!A17</f>
        <v xml:space="preserve">HOPE wrx </v>
      </c>
      <c r="B18" s="1" t="str">
        <f>[1]Sheet1!B17</f>
        <v>MO-CLAY</v>
      </c>
      <c r="C18" s="1" t="str">
        <f>[1]Sheet1!E17</f>
        <v xml:space="preserve">900 NE Vivion Road </v>
      </c>
      <c r="D18" s="1" t="str">
        <f>[1]Sheet1!F17</f>
        <v>Kansas City</v>
      </c>
      <c r="E18" s="1" t="str">
        <f>[1]Sheet1!D17</f>
        <v>hopewrxorg@gmail.com</v>
      </c>
    </row>
    <row r="19" spans="1:5" x14ac:dyDescent="0.3">
      <c r="A19" s="1" t="str">
        <f>[1]Sheet1!A18</f>
        <v>Midwestern Baptist Theological Seminary</v>
      </c>
      <c r="B19" s="1" t="str">
        <f>[1]Sheet1!B18</f>
        <v>MO-CLAY</v>
      </c>
      <c r="C19" s="1" t="str">
        <f>[1]Sheet1!E18</f>
        <v xml:space="preserve">5001 North Oak Trafficway </v>
      </c>
      <c r="D19" s="1" t="str">
        <f>[1]Sheet1!F18</f>
        <v>Kansas City</v>
      </c>
      <c r="E19" s="1" t="str">
        <f>[1]Sheet1!D18</f>
        <v>agilmore@mbts.edu</v>
      </c>
    </row>
    <row r="20" spans="1:5" x14ac:dyDescent="0.3">
      <c r="A20" s="1" t="str">
        <f>[1]Sheet1!A19</f>
        <v>King of Kings Lutheran Church Pantry</v>
      </c>
      <c r="B20" s="1" t="str">
        <f>[1]Sheet1!B19</f>
        <v>MO-CLAY</v>
      </c>
      <c r="C20" s="1" t="str">
        <f>[1]Sheet1!E19</f>
        <v xml:space="preserve">1701 NE 96th Street </v>
      </c>
      <c r="D20" s="1" t="str">
        <f>[1]Sheet1!F19</f>
        <v>Kansas City</v>
      </c>
      <c r="E20" s="1" t="str">
        <f>[1]Sheet1!D19</f>
        <v>SheaLGuy@gmail.com</v>
      </c>
    </row>
    <row r="21" spans="1:5" x14ac:dyDescent="0.3">
      <c r="A21" s="1" t="str">
        <f>[1]Sheet1!A20</f>
        <v xml:space="preserve">Englewood Baptist Church </v>
      </c>
      <c r="B21" s="1" t="str">
        <f>[1]Sheet1!B20</f>
        <v>MO-CLAY</v>
      </c>
      <c r="C21" s="1" t="str">
        <f>[1]Sheet1!E20</f>
        <v xml:space="preserve">1900 NE Englewod Road </v>
      </c>
      <c r="D21" s="1" t="str">
        <f>[1]Sheet1!F20</f>
        <v>Kansas City</v>
      </c>
      <c r="E21" s="1" t="str">
        <f>[1]Sheet1!D20</f>
        <v>judellis@aol.com</v>
      </c>
    </row>
    <row r="22" spans="1:5" x14ac:dyDescent="0.3">
      <c r="A22" s="1" t="str">
        <f>[1]Sheet1!A21</f>
        <v xml:space="preserve">Meet The Need </v>
      </c>
      <c r="B22" s="1" t="str">
        <f>[1]Sheet1!B21</f>
        <v>MO-CLAY</v>
      </c>
      <c r="C22" s="1" t="str">
        <f>[1]Sheet1!E21</f>
        <v xml:space="preserve">1302 N Jesse James Road </v>
      </c>
      <c r="D22" s="1" t="str">
        <f>[1]Sheet1!F21</f>
        <v>Excelsior Springs</v>
      </c>
      <c r="E22" s="1" t="str">
        <f>[1]Sheet1!D21</f>
        <v>patmodin50@gmail.com</v>
      </c>
    </row>
    <row r="23" spans="1:5" x14ac:dyDescent="0.3">
      <c r="A23" s="1" t="str">
        <f>[1]Sheet1!A22</f>
        <v xml:space="preserve">Grace Episcopal Church </v>
      </c>
      <c r="B23" s="1" t="str">
        <f>[1]Sheet1!B22</f>
        <v>MO-CLAY</v>
      </c>
      <c r="C23" s="1" t="str">
        <f>[1]Sheet1!E22</f>
        <v xml:space="preserve">520 S 291 Highway </v>
      </c>
      <c r="D23" s="1" t="str">
        <f>[1]Sheet1!F22</f>
        <v>Liberty</v>
      </c>
      <c r="E23" s="1" t="str">
        <f>[1]Sheet1!D22</f>
        <v>mothermccann@prodigy.net</v>
      </c>
    </row>
    <row r="24" spans="1:5" x14ac:dyDescent="0.3">
      <c r="A24" s="1" t="str">
        <f>[1]Sheet1!A23</f>
        <v>First Baptist Church Liberty</v>
      </c>
      <c r="B24" s="1" t="str">
        <f>[1]Sheet1!B23</f>
        <v>MO-CLAY</v>
      </c>
      <c r="C24" s="1" t="str">
        <f>[1]Sheet1!E23</f>
        <v xml:space="preserve">336 N Gallatin Street </v>
      </c>
      <c r="D24" s="1" t="str">
        <f>[1]Sheet1!F23</f>
        <v>Liberty</v>
      </c>
      <c r="E24" s="1" t="str">
        <f>[1]Sheet1!D23</f>
        <v>charleyzangel1@yahoo.com</v>
      </c>
    </row>
    <row r="25" spans="1:5" x14ac:dyDescent="0.3">
      <c r="A25" s="1" t="str">
        <f>[1]Sheet1!A24</f>
        <v>Kearney Enrichment Council Pantry</v>
      </c>
      <c r="B25" s="1" t="str">
        <f>[1]Sheet1!B24</f>
        <v>MO-CLAY</v>
      </c>
      <c r="C25" s="1" t="str">
        <f>[1]Sheet1!E24</f>
        <v xml:space="preserve">113 E Washington Street </v>
      </c>
      <c r="D25" s="1" t="str">
        <f>[1]Sheet1!F24</f>
        <v>Kearney</v>
      </c>
      <c r="E25" s="1" t="str">
        <f>[1]Sheet1!D24</f>
        <v>kearneyfoodpantry@gmail.com</v>
      </c>
    </row>
    <row r="26" spans="1:5" x14ac:dyDescent="0.3">
      <c r="A26" s="1" t="str">
        <f>[1]Sheet1!A25</f>
        <v xml:space="preserve">Back Pack Shepherds </v>
      </c>
      <c r="B26" s="1" t="str">
        <f>[1]Sheet1!B25</f>
        <v>MO-CLAY</v>
      </c>
      <c r="C26" s="1" t="str">
        <f>[1]Sheet1!E25</f>
        <v xml:space="preserve">4947 NE Chouteau Drive </v>
      </c>
      <c r="D26" s="1" t="str">
        <f>[1]Sheet1!F25</f>
        <v>Kansas City</v>
      </c>
      <c r="E26" s="1" t="str">
        <f>[1]Sheet1!D25</f>
        <v>tomlanio@email.com</v>
      </c>
    </row>
    <row r="27" spans="1:5" x14ac:dyDescent="0.3">
      <c r="A27" s="1" t="str">
        <f>[1]Sheet1!A26</f>
        <v>Living Hope Outreach 12 Blocks West</v>
      </c>
      <c r="B27" s="1" t="str">
        <f>[1]Sheet1!B26</f>
        <v>MO-JACKSON</v>
      </c>
      <c r="C27" s="1" t="str">
        <f>[1]Sheet1!E26</f>
        <v xml:space="preserve">2425 1/2 S. Crysler Avenue </v>
      </c>
      <c r="D27" s="1" t="str">
        <f>[1]Sheet1!F26</f>
        <v>Independence</v>
      </c>
      <c r="E27" s="1" t="str">
        <f>[1]Sheet1!D26</f>
        <v>zionspraise@gmail.com</v>
      </c>
    </row>
    <row r="28" spans="1:5" x14ac:dyDescent="0.3">
      <c r="A28" s="1" t="str">
        <f>[1]Sheet1!A27</f>
        <v xml:space="preserve">Pentecostal COGIC </v>
      </c>
      <c r="B28" s="1" t="str">
        <f>[1]Sheet1!B27</f>
        <v>MO-JACKSON</v>
      </c>
      <c r="C28" s="1" t="str">
        <f>[1]Sheet1!E27</f>
        <v xml:space="preserve">6300 Swope Parkway </v>
      </c>
      <c r="D28" s="1" t="str">
        <f>[1]Sheet1!F27</f>
        <v>Kansas City</v>
      </c>
      <c r="E28" s="1" t="str">
        <f>[1]Sheet1!D27</f>
        <v>nancypcogic@sbcglobal.net</v>
      </c>
    </row>
    <row r="29" spans="1:5" x14ac:dyDescent="0.3">
      <c r="A29" s="1" t="str">
        <f>[1]Sheet1!A28</f>
        <v xml:space="preserve">Kangaroo Pantry (UMKC) </v>
      </c>
      <c r="B29" s="1" t="str">
        <f>[1]Sheet1!B28</f>
        <v>MO-JACKSON</v>
      </c>
      <c r="C29" s="1" t="str">
        <f>[1]Sheet1!E28</f>
        <v>4825 Troost Room 103</v>
      </c>
      <c r="D29" s="1" t="str">
        <f>[1]Sheet1!F28</f>
        <v>Kansas City</v>
      </c>
      <c r="E29" s="1" t="str">
        <f>[1]Sheet1!D28</f>
        <v>fisherkat@umkc.edu</v>
      </c>
    </row>
    <row r="30" spans="1:5" x14ac:dyDescent="0.3">
      <c r="A30" s="1" t="str">
        <f>[1]Sheet1!A29</f>
        <v>IMPACT First Baptist Blue Springs</v>
      </c>
      <c r="B30" s="1" t="str">
        <f>[1]Sheet1!B29</f>
        <v>MO-JACKSON</v>
      </c>
      <c r="C30" s="1" t="str">
        <f>[1]Sheet1!E29</f>
        <v xml:space="preserve">1710 W Main Street </v>
      </c>
      <c r="D30" s="1" t="str">
        <f>[1]Sheet1!F29</f>
        <v>Blue Springs</v>
      </c>
      <c r="E30" s="1" t="str">
        <f>[1]Sheet1!D29</f>
        <v>kim@fbcbluesprings.org</v>
      </c>
    </row>
    <row r="31" spans="1:5" x14ac:dyDescent="0.3">
      <c r="A31" s="1" t="str">
        <f>[1]Sheet1!A30</f>
        <v xml:space="preserve">Central Presbyterian Church </v>
      </c>
      <c r="B31" s="1" t="str">
        <f>[1]Sheet1!B30</f>
        <v>MO-JACKSON</v>
      </c>
      <c r="C31" s="1" t="str">
        <f>[1]Sheet1!E30</f>
        <v xml:space="preserve">3501 Campbell Street </v>
      </c>
      <c r="D31" s="1" t="str">
        <f>[1]Sheet1!F30</f>
        <v>Kansas City</v>
      </c>
      <c r="E31" s="1" t="str">
        <f>[1]Sheet1!D30</f>
        <v>julie@centralpreskc.org</v>
      </c>
    </row>
    <row r="32" spans="1:5" x14ac:dyDescent="0.3">
      <c r="A32" s="1" t="str">
        <f>[1]Sheet1!A31</f>
        <v xml:space="preserve">St Catherine's Outreach </v>
      </c>
      <c r="B32" s="1" t="str">
        <f>[1]Sheet1!B31</f>
        <v>MO-JACKSON</v>
      </c>
      <c r="C32" s="1" t="str">
        <f>[1]Sheet1!E31</f>
        <v xml:space="preserve">4101 E 105th Terrace </v>
      </c>
      <c r="D32" s="1" t="str">
        <f>[1]Sheet1!F31</f>
        <v>Kansas City</v>
      </c>
      <c r="E32" s="1" t="str">
        <f>[1]Sheet1!D31</f>
        <v>Melissa@saintcatherine.com</v>
      </c>
    </row>
    <row r="33" spans="1:5" x14ac:dyDescent="0.3">
      <c r="A33" s="1" t="str">
        <f>[1]Sheet1!A32</f>
        <v xml:space="preserve">Raytown Christian Church </v>
      </c>
      <c r="B33" s="1" t="str">
        <f>[1]Sheet1!B32</f>
        <v>MO-JACKSON</v>
      </c>
      <c r="C33" s="1" t="str">
        <f>[1]Sheet1!E32</f>
        <v xml:space="preserve">6108 Blue Ridge Boulevard </v>
      </c>
      <c r="D33" s="1" t="str">
        <f>[1]Sheet1!F32</f>
        <v>Raytown</v>
      </c>
      <c r="E33" s="1" t="str">
        <f>[1]Sheet1!D32</f>
        <v>gmshirley38@gmail.com</v>
      </c>
    </row>
    <row r="34" spans="1:5" x14ac:dyDescent="0.3">
      <c r="A34" s="1" t="str">
        <f>[1]Sheet1!A33</f>
        <v xml:space="preserve">Community Christian Church </v>
      </c>
      <c r="B34" s="1" t="str">
        <f>[1]Sheet1!B33</f>
        <v>MO-JACKSON</v>
      </c>
      <c r="C34" s="1" t="str">
        <f>[1]Sheet1!E33</f>
        <v xml:space="preserve">4601 Main Street </v>
      </c>
      <c r="D34" s="1" t="str">
        <f>[1]Sheet1!F33</f>
        <v>Kansas City</v>
      </c>
      <c r="E34" s="1" t="str">
        <f>[1]Sheet1!D33</f>
        <v>e.brewster@sbcglobal.net</v>
      </c>
    </row>
    <row r="35" spans="1:5" x14ac:dyDescent="0.3">
      <c r="A35" s="1" t="str">
        <f>[1]Sheet1!A34</f>
        <v>CSL- Noland Road Community Pantry</v>
      </c>
      <c r="B35" s="1" t="str">
        <f>[1]Sheet1!B34</f>
        <v>MO-JACKSON</v>
      </c>
      <c r="C35" s="1" t="str">
        <f>[1]Sheet1!E34</f>
        <v xml:space="preserve">404 N. Noland Rd </v>
      </c>
      <c r="D35" s="1" t="str">
        <f>[1]Sheet1!F34</f>
        <v>Independence</v>
      </c>
      <c r="E35" s="1" t="str">
        <f>[1]Sheet1!D34</f>
        <v>hubbardd@cslcares.org</v>
      </c>
    </row>
    <row r="36" spans="1:5" x14ac:dyDescent="0.3">
      <c r="A36" s="1" t="str">
        <f>[1]Sheet1!A35</f>
        <v>CSL-39th Street Christ United Church</v>
      </c>
      <c r="B36" s="1" t="str">
        <f>[1]Sheet1!B35</f>
        <v>MO-JACKSON</v>
      </c>
      <c r="C36" s="1" t="str">
        <f>[1]Sheet1!E35</f>
        <v xml:space="preserve">14506 East 39th Street </v>
      </c>
      <c r="D36" s="1" t="str">
        <f>[1]Sheet1!F35</f>
        <v>Independence</v>
      </c>
      <c r="E36" s="1" t="str">
        <f>[1]Sheet1!D35</f>
        <v>39thstreet@cslcares.org</v>
      </c>
    </row>
    <row r="37" spans="1:5" x14ac:dyDescent="0.3">
      <c r="A37" s="1" t="str">
        <f>[1]Sheet1!A36</f>
        <v xml:space="preserve">CSL-Blue Springs </v>
      </c>
      <c r="B37" s="1" t="str">
        <f>[1]Sheet1!B36</f>
        <v>MO-JACKSON</v>
      </c>
      <c r="C37" s="1" t="str">
        <f>[1]Sheet1!E36</f>
        <v xml:space="preserve">200 South West 10th Street </v>
      </c>
      <c r="D37" s="1" t="str">
        <f>[1]Sheet1!F36</f>
        <v>Blue Springs</v>
      </c>
      <c r="E37" s="1" t="str">
        <f>[1]Sheet1!D36</f>
        <v>chrismanm@cslcares.org</v>
      </c>
    </row>
    <row r="38" spans="1:5" x14ac:dyDescent="0.3">
      <c r="A38" s="1" t="str">
        <f>[1]Sheet1!A37</f>
        <v>Bishop Sullivan Center Truman</v>
      </c>
      <c r="B38" s="1" t="str">
        <f>[1]Sheet1!B37</f>
        <v>MO-JACKSON</v>
      </c>
      <c r="C38" s="1" t="str">
        <f>[1]Sheet1!E37</f>
        <v xml:space="preserve">6435 Truman Road </v>
      </c>
      <c r="D38" s="1" t="str">
        <f>[1]Sheet1!F37</f>
        <v>Kansas City</v>
      </c>
      <c r="E38" s="1" t="str">
        <f>[1]Sheet1!D37</f>
        <v>angela.fencl@bishopsullivan.org</v>
      </c>
    </row>
    <row r="39" spans="1:5" x14ac:dyDescent="0.3">
      <c r="A39" s="1" t="str">
        <f>[1]Sheet1!A38</f>
        <v>CSL- Buckner Community of Christ Church</v>
      </c>
      <c r="B39" s="1" t="str">
        <f>[1]Sheet1!B38</f>
        <v>MO-JACKSON</v>
      </c>
      <c r="C39" s="1" t="str">
        <f>[1]Sheet1!E38</f>
        <v xml:space="preserve">1001 S Sibley Street </v>
      </c>
      <c r="D39" s="1" t="str">
        <f>[1]Sheet1!F38</f>
        <v>Buckner</v>
      </c>
      <c r="E39" s="1" t="str">
        <f>[1]Sheet1!D38</f>
        <v>rootman88@embarqmail.com</v>
      </c>
    </row>
    <row r="40" spans="1:5" x14ac:dyDescent="0.3">
      <c r="A40" s="1" t="str">
        <f>[1]Sheet1!A39</f>
        <v>CSL-Grain Valley First Baptist Church</v>
      </c>
      <c r="B40" s="1" t="str">
        <f>[1]Sheet1!B39</f>
        <v>MO-JACKSON</v>
      </c>
      <c r="C40" s="1" t="str">
        <f>[1]Sheet1!E39</f>
        <v xml:space="preserve">207 West Walnut </v>
      </c>
      <c r="D40" s="1" t="str">
        <f>[1]Sheet1!F39</f>
        <v>Grain Valley</v>
      </c>
      <c r="E40" s="1" t="str">
        <f>[1]Sheet1!D39</f>
        <v>comptond@cslcares.org</v>
      </c>
    </row>
    <row r="41" spans="1:5" x14ac:dyDescent="0.3">
      <c r="A41" s="1" t="str">
        <f>[1]Sheet1!A40</f>
        <v xml:space="preserve">Covenant Presbyterian Church </v>
      </c>
      <c r="B41" s="1" t="str">
        <f>[1]Sheet1!B40</f>
        <v>MO-JACKSON</v>
      </c>
      <c r="C41" s="1" t="str">
        <f>[1]Sheet1!E40</f>
        <v xml:space="preserve">5931 Swope Parkway </v>
      </c>
      <c r="D41" s="1" t="str">
        <f>[1]Sheet1!F40</f>
        <v>Kansas City</v>
      </c>
      <c r="E41" s="1" t="str">
        <f>[1]Sheet1!D40</f>
        <v>office@covenantpreskc.com</v>
      </c>
    </row>
    <row r="42" spans="1:5" x14ac:dyDescent="0.3">
      <c r="A42" s="1" t="str">
        <f>[1]Sheet1!A41</f>
        <v xml:space="preserve">CSL-Oak Grove </v>
      </c>
      <c r="B42" s="1" t="str">
        <f>[1]Sheet1!B41</f>
        <v>MO-JACKSON</v>
      </c>
      <c r="C42" s="1" t="str">
        <f>[1]Sheet1!E41</f>
        <v xml:space="preserve">1408 SE Austin Street </v>
      </c>
      <c r="D42" s="1" t="str">
        <f>[1]Sheet1!F41</f>
        <v>Oak Grove</v>
      </c>
      <c r="E42" s="1" t="str">
        <f>[1]Sheet1!D41</f>
        <v>parrg@cslcares.org</v>
      </c>
    </row>
    <row r="43" spans="1:5" x14ac:dyDescent="0.3">
      <c r="A43" s="1" t="str">
        <f>[1]Sheet1!A42</f>
        <v>Salvation Army Westport Temple</v>
      </c>
      <c r="B43" s="1" t="str">
        <f>[1]Sheet1!B42</f>
        <v>MO-JACKSON</v>
      </c>
      <c r="C43" s="1" t="str">
        <f>[1]Sheet1!E42</f>
        <v xml:space="preserve">500 W 39th Street </v>
      </c>
      <c r="D43" s="1" t="str">
        <f>[1]Sheet1!F42</f>
        <v>Kansas City</v>
      </c>
      <c r="E43" s="1" t="str">
        <f>[1]Sheet1!D42</f>
        <v>hilda.troncoso@usc.salvationarmy.org</v>
      </c>
    </row>
    <row r="44" spans="1:5" x14ac:dyDescent="0.3">
      <c r="A44" s="1" t="str">
        <f>[1]Sheet1!A43</f>
        <v xml:space="preserve">Downtown Church of Christ </v>
      </c>
      <c r="B44" s="1" t="str">
        <f>[1]Sheet1!B43</f>
        <v>MO-JACKSON</v>
      </c>
      <c r="C44" s="1" t="str">
        <f>[1]Sheet1!E43</f>
        <v xml:space="preserve">2010 Van Brunt Blvd </v>
      </c>
      <c r="D44" s="1" t="str">
        <f>[1]Sheet1!F43</f>
        <v>Kansas City</v>
      </c>
      <c r="E44" s="1" t="str">
        <f>[1]Sheet1!D43</f>
        <v>dedecosmo89@hotmail.com</v>
      </c>
    </row>
    <row r="45" spans="1:5" x14ac:dyDescent="0.3">
      <c r="C45" s="2" t="s">
        <v>0</v>
      </c>
    </row>
    <row r="46" spans="1:5" x14ac:dyDescent="0.3">
      <c r="C46" s="2" t="s">
        <v>1</v>
      </c>
    </row>
    <row r="47" spans="1:5" x14ac:dyDescent="0.3">
      <c r="A47" s="2" t="s">
        <v>2</v>
      </c>
      <c r="B47" s="2" t="s">
        <v>3</v>
      </c>
      <c r="C47" s="2" t="s">
        <v>4</v>
      </c>
      <c r="D47" s="2" t="s">
        <v>5</v>
      </c>
      <c r="E47" s="2" t="s">
        <v>6</v>
      </c>
    </row>
    <row r="48" spans="1:5" x14ac:dyDescent="0.3">
      <c r="A48" s="1" t="str">
        <f>[1]Sheet1!A44</f>
        <v xml:space="preserve">Church On The Rock Outreach </v>
      </c>
      <c r="B48" s="1" t="str">
        <f>[1]Sheet1!B44</f>
        <v>MO-JACKSON</v>
      </c>
      <c r="C48" s="1" t="str">
        <f>[1]Sheet1!E44</f>
        <v xml:space="preserve">1700 SW  Market Street </v>
      </c>
      <c r="D48" s="1" t="str">
        <f>[1]Sheet1!F44</f>
        <v>Lees Summit</v>
      </c>
      <c r="E48" s="1" t="str">
        <f>[1]Sheet1!D44</f>
        <v>cotroc@sbcglobal.net</v>
      </c>
    </row>
    <row r="49" spans="1:5" x14ac:dyDescent="0.3">
      <c r="A49" s="1" t="str">
        <f>[1]Sheet1!A45</f>
        <v>Citizens Civic Relief Commission</v>
      </c>
      <c r="B49" s="1" t="str">
        <f>[1]Sheet1!B45</f>
        <v>MO-JACKSON</v>
      </c>
      <c r="C49" s="1" t="str">
        <f>[1]Sheet1!E45</f>
        <v>625 N  Sterling Suite 500</v>
      </c>
      <c r="D49" s="1" t="str">
        <f>[1]Sheet1!F45</f>
        <v>Sugar Creek</v>
      </c>
      <c r="E49" s="1" t="str">
        <f>[1]Sheet1!D45</f>
        <v>cookiequeen1000@yahoo.com</v>
      </c>
    </row>
    <row r="50" spans="1:5" x14ac:dyDescent="0.3">
      <c r="A50" s="1" t="str">
        <f>[1]Sheet1!A46</f>
        <v xml:space="preserve">New Life in Christ </v>
      </c>
      <c r="B50" s="1" t="str">
        <f>[1]Sheet1!B46</f>
        <v>MO-JACKSON</v>
      </c>
      <c r="C50" s="1" t="str">
        <f>[1]Sheet1!E46</f>
        <v xml:space="preserve">12401 Byars Road </v>
      </c>
      <c r="D50" s="1" t="str">
        <f>[1]Sheet1!F46</f>
        <v>Grandview</v>
      </c>
      <c r="E50" s="1" t="str">
        <f>[1]Sheet1!D46</f>
        <v>millicent_connor@yahoo.com</v>
      </c>
    </row>
    <row r="51" spans="1:5" x14ac:dyDescent="0.3">
      <c r="A51" s="1" t="str">
        <f>[1]Sheet1!A47</f>
        <v>Guadalupe Center Incorporated Salud Center</v>
      </c>
      <c r="B51" s="1" t="str">
        <f>[1]Sheet1!B47</f>
        <v>MO-JACKSON</v>
      </c>
      <c r="C51" s="1" t="str">
        <f>[1]Sheet1!E47</f>
        <v xml:space="preserve">1512 Van Brunt </v>
      </c>
      <c r="D51" s="1" t="str">
        <f>[1]Sheet1!F47</f>
        <v>Kansas City</v>
      </c>
      <c r="E51" s="1" t="str">
        <f>[1]Sheet1!D47</f>
        <v>cjasso@guadalupecenters.org</v>
      </c>
    </row>
    <row r="52" spans="1:5" x14ac:dyDescent="0.3">
      <c r="A52" s="1" t="str">
        <f>[1]Sheet1!A48</f>
        <v>Heart of America Indian Center DBA Kansas City Indian Center</v>
      </c>
      <c r="B52" s="1" t="str">
        <f>[1]Sheet1!B48</f>
        <v>MO-JACKSON</v>
      </c>
      <c r="C52" s="1" t="str">
        <f>[1]Sheet1!E48</f>
        <v xml:space="preserve">600 West 39th Street </v>
      </c>
      <c r="D52" s="1" t="str">
        <f>[1]Sheet1!F48</f>
        <v>Kansas City</v>
      </c>
      <c r="E52" s="1" t="str">
        <f>[1]Sheet1!D48</f>
        <v>aobrien@kcindiancenter.org</v>
      </c>
    </row>
    <row r="53" spans="1:5" x14ac:dyDescent="0.3">
      <c r="A53" s="1" t="str">
        <f>[1]Sheet1!A49</f>
        <v xml:space="preserve">Immanuel Lutheran Church </v>
      </c>
      <c r="B53" s="1" t="str">
        <f>[1]Sheet1!B49</f>
        <v>MO-JACKSON</v>
      </c>
      <c r="C53" s="1" t="str">
        <f>[1]Sheet1!E49</f>
        <v xml:space="preserve">4205 Tracy Avenue </v>
      </c>
      <c r="D53" s="1" t="str">
        <f>[1]Sheet1!F49</f>
        <v>Kansas City</v>
      </c>
      <c r="E53" s="1" t="str">
        <f>[1]Sheet1!D49</f>
        <v>rsaeger.36@gmail.com</v>
      </c>
    </row>
    <row r="54" spans="1:5" x14ac:dyDescent="0.3">
      <c r="A54" s="1" t="str">
        <f>[1]Sheet1!A50</f>
        <v xml:space="preserve">Linwood United Church </v>
      </c>
      <c r="B54" s="1" t="str">
        <f>[1]Sheet1!B50</f>
        <v>MO-JACKSON</v>
      </c>
      <c r="C54" s="1" t="str">
        <f>[1]Sheet1!E50</f>
        <v xml:space="preserve">3151 Olive Street </v>
      </c>
      <c r="D54" s="1" t="str">
        <f>[1]Sheet1!F50</f>
        <v>Kansas City</v>
      </c>
      <c r="E54" s="1" t="str">
        <f>[1]Sheet1!D50</f>
        <v>sw64131@gmail.com</v>
      </c>
    </row>
    <row r="55" spans="1:5" x14ac:dyDescent="0.3">
      <c r="A55" s="1" t="str">
        <f>[1]Sheet1!A51</f>
        <v>Christian Life Church Grace World Outreach</v>
      </c>
      <c r="B55" s="1" t="str">
        <f>[1]Sheet1!B51</f>
        <v>MO-JACKSON</v>
      </c>
      <c r="C55" s="1" t="str">
        <f>[1]Sheet1!E51</f>
        <v xml:space="preserve">7005 E 102nd Street </v>
      </c>
      <c r="D55" s="1" t="str">
        <f>[1]Sheet1!F51</f>
        <v>Kansas City</v>
      </c>
      <c r="E55" s="1" t="str">
        <f>[1]Sheet1!D51</f>
        <v>dschwerzler@dayspringpentecostals.org</v>
      </c>
    </row>
    <row r="56" spans="1:5" x14ac:dyDescent="0.3">
      <c r="A56" s="1" t="str">
        <f>[1]Sheet1!A52</f>
        <v xml:space="preserve">MLM-Central </v>
      </c>
      <c r="B56" s="1" t="str">
        <f>[1]Sheet1!B52</f>
        <v>MO-JACKSON</v>
      </c>
      <c r="C56" s="1" t="str">
        <f>[1]Sheet1!E52</f>
        <v xml:space="preserve">3031 Holmes Street </v>
      </c>
      <c r="D56" s="1" t="str">
        <f>[1]Sheet1!F52</f>
        <v>Kansas City</v>
      </c>
      <c r="E56" s="1" t="str">
        <f>[1]Sheet1!D52</f>
        <v>kimberlyebernard@mlmkc.org</v>
      </c>
    </row>
    <row r="57" spans="1:5" x14ac:dyDescent="0.3">
      <c r="A57" s="1" t="str">
        <f>[1]Sheet1!A53</f>
        <v>Vernell's Pantry Mount Sinai Missionary Baptist</v>
      </c>
      <c r="B57" s="1" t="str">
        <f>[1]Sheet1!B53</f>
        <v>MO-JACKSON</v>
      </c>
      <c r="C57" s="1" t="str">
        <f>[1]Sheet1!E53</f>
        <v xml:space="preserve">3634 Brooklyn Avenue </v>
      </c>
      <c r="D57" s="1" t="str">
        <f>[1]Sheet1!F53</f>
        <v>Kansas City</v>
      </c>
      <c r="E57" s="1" t="str">
        <f>[1]Sheet1!D53</f>
        <v>bettyleeyes@gmail.com</v>
      </c>
    </row>
    <row r="58" spans="1:5" x14ac:dyDescent="0.3">
      <c r="A58" s="1" t="str">
        <f>[1]Sheet1!A54</f>
        <v>KCAVP Westport</v>
      </c>
      <c r="B58" s="1" t="str">
        <f>[1]Sheet1!B54</f>
        <v>MO-JACKSON</v>
      </c>
      <c r="C58" s="1" t="str">
        <f>[1]Sheet1!E54</f>
        <v>4050 Pennsylvania Avenue Suite 135</v>
      </c>
      <c r="D58" s="1" t="str">
        <f>[1]Sheet1!F54</f>
        <v>Kansas City</v>
      </c>
      <c r="E58" s="1" t="str">
        <f>[1]Sheet1!D54</f>
        <v>cayla@kcavp.org</v>
      </c>
    </row>
    <row r="59" spans="1:5" x14ac:dyDescent="0.3">
      <c r="A59" s="1" t="str">
        <f>[1]Sheet1!A55</f>
        <v>New Covenant Ministries 12 Blocks West</v>
      </c>
      <c r="B59" s="1" t="str">
        <f>[1]Sheet1!B55</f>
        <v>MO-JACKSON</v>
      </c>
      <c r="C59" s="1" t="str">
        <f>[1]Sheet1!E55</f>
        <v xml:space="preserve">201 North Forest Avenue </v>
      </c>
      <c r="D59" s="1" t="str">
        <f>[1]Sheet1!F55</f>
        <v>Independence</v>
      </c>
      <c r="E59" s="1" t="str">
        <f>[1]Sheet1!D55</f>
        <v>Sherrieann53@gmail.com</v>
      </c>
    </row>
    <row r="60" spans="1:5" x14ac:dyDescent="0.3">
      <c r="A60" s="1" t="str">
        <f>[1]Sheet1!A56</f>
        <v xml:space="preserve">ICNA Relief  </v>
      </c>
      <c r="B60" s="1" t="str">
        <f>[1]Sheet1!B56</f>
        <v>MO-JACKSON</v>
      </c>
      <c r="C60" s="1" t="str">
        <f>[1]Sheet1!E56</f>
        <v xml:space="preserve">5310 Blue Ridge Cutoff </v>
      </c>
      <c r="D60" s="1" t="str">
        <f>[1]Sheet1!F56</f>
        <v>Raytown</v>
      </c>
      <c r="E60" s="1" t="str">
        <f>[1]Sheet1!D56</f>
        <v>feedkc@icnarelief.org</v>
      </c>
    </row>
    <row r="61" spans="1:5" x14ac:dyDescent="0.3">
      <c r="A61" s="1" t="str">
        <f>[1]Sheet1!A57</f>
        <v>Bishop Sullivan Center Troost</v>
      </c>
      <c r="B61" s="1" t="str">
        <f>[1]Sheet1!B57</f>
        <v>MO-JACKSON</v>
      </c>
      <c r="C61" s="1" t="str">
        <f>[1]Sheet1!E57</f>
        <v xml:space="preserve">3936 Troost Avenue </v>
      </c>
      <c r="D61" s="1" t="str">
        <f>[1]Sheet1!F57</f>
        <v>Kansas City</v>
      </c>
      <c r="E61" s="1" t="str">
        <f>[1]Sheet1!D57</f>
        <v>doug.langner@bishopsullivan.org</v>
      </c>
    </row>
    <row r="62" spans="1:5" x14ac:dyDescent="0.3">
      <c r="A62" s="1" t="str">
        <f>[1]Sheet1!A58</f>
        <v xml:space="preserve">Saint Louis Social Services </v>
      </c>
      <c r="B62" s="1" t="str">
        <f>[1]Sheet1!B58</f>
        <v>MO-JACKSON</v>
      </c>
      <c r="C62" s="1" t="str">
        <f>[1]Sheet1!E58</f>
        <v xml:space="preserve">5930 Swope Parkway </v>
      </c>
      <c r="D62" s="1" t="str">
        <f>[1]Sheet1!F58</f>
        <v>Kansas City</v>
      </c>
      <c r="E62" s="1" t="str">
        <f>[1]Sheet1!D58</f>
        <v>bfriday488@hotmail.com</v>
      </c>
    </row>
    <row r="63" spans="1:5" x14ac:dyDescent="0.3">
      <c r="A63" s="1" t="str">
        <f>[1]Sheet1!A59</f>
        <v>United Inner City Services of Saint Mark</v>
      </c>
      <c r="B63" s="1" t="str">
        <f>[1]Sheet1!B59</f>
        <v>MO-JACKSON</v>
      </c>
      <c r="C63" s="1" t="str">
        <f>[1]Sheet1!E59</f>
        <v xml:space="preserve">2008 East 12th Street </v>
      </c>
      <c r="D63" s="1" t="str">
        <f>[1]Sheet1!F59</f>
        <v>Kansas City</v>
      </c>
      <c r="E63" s="1" t="str">
        <f>[1]Sheet1!D59</f>
        <v>rhonda.nolen@uicskc.org</v>
      </c>
    </row>
    <row r="64" spans="1:5" x14ac:dyDescent="0.3">
      <c r="A64" s="1" t="str">
        <f>[1]Sheet1!A60</f>
        <v xml:space="preserve">Saint Therese Catholic Church </v>
      </c>
      <c r="B64" s="1" t="str">
        <f>[1]Sheet1!B60</f>
        <v>MO-JACKSON</v>
      </c>
      <c r="C64" s="1" t="str">
        <f>[1]Sheet1!E60</f>
        <v xml:space="preserve">5814 Euclid Avenue </v>
      </c>
      <c r="D64" s="1" t="str">
        <f>[1]Sheet1!F60</f>
        <v>Kansas City</v>
      </c>
      <c r="E64" s="1" t="str">
        <f>[1]Sheet1!D60</f>
        <v>bjatkinson@stlfkc.org</v>
      </c>
    </row>
    <row r="65" spans="1:5" x14ac:dyDescent="0.3">
      <c r="A65" s="1" t="str">
        <f>[1]Sheet1!A61</f>
        <v>Salvation Army  Family Services</v>
      </c>
      <c r="B65" s="1" t="str">
        <f>[1]Sheet1!B61</f>
        <v>MO-JACKSON</v>
      </c>
      <c r="C65" s="1" t="str">
        <f>[1]Sheet1!E61</f>
        <v xml:space="preserve">3013 East 9th Street </v>
      </c>
      <c r="D65" s="1" t="str">
        <f>[1]Sheet1!F61</f>
        <v>Kansas City</v>
      </c>
      <c r="E65" s="1" t="str">
        <f>[1]Sheet1!D61</f>
        <v>janice_love@usc.salvationarmy.org</v>
      </c>
    </row>
    <row r="66" spans="1:5" x14ac:dyDescent="0.3">
      <c r="A66" s="1" t="str">
        <f>[1]Sheet1!A62</f>
        <v>Salvation Army Southland Corp.</v>
      </c>
      <c r="B66" s="1" t="str">
        <f>[1]Sheet1!B62</f>
        <v>MO-JACKSON</v>
      </c>
      <c r="C66" s="1" t="str">
        <f>[1]Sheet1!E62</f>
        <v xml:space="preserve">6111 East 129th Street </v>
      </c>
      <c r="D66" s="1" t="str">
        <f>[1]Sheet1!F62</f>
        <v>Grandview</v>
      </c>
      <c r="E66" s="1" t="str">
        <f>[1]Sheet1!D62</f>
        <v>lisa_cable@usc.salvationarmy.org</v>
      </c>
    </row>
    <row r="67" spans="1:5" x14ac:dyDescent="0.3">
      <c r="A67" s="1" t="str">
        <f>[1]Sheet1!A63</f>
        <v>Salvation Army Independence</v>
      </c>
      <c r="B67" s="1" t="str">
        <f>[1]Sheet1!B63</f>
        <v>MO-JACKSON</v>
      </c>
      <c r="C67" s="1" t="str">
        <f>[1]Sheet1!E63</f>
        <v xml:space="preserve">14700 E Truman Rd </v>
      </c>
      <c r="D67" s="1" t="str">
        <f>[1]Sheet1!F63</f>
        <v>Independence</v>
      </c>
      <c r="E67" s="1" t="str">
        <f>[1]Sheet1!D63</f>
        <v>ashley_adams@usc.salvationarmy.org</v>
      </c>
    </row>
    <row r="68" spans="1:5" x14ac:dyDescent="0.3">
      <c r="A68" s="1" t="str">
        <f>[1]Sheet1!A64</f>
        <v xml:space="preserve">Seton Center </v>
      </c>
      <c r="B68" s="1" t="str">
        <f>[1]Sheet1!B64</f>
        <v>MO-JACKSON</v>
      </c>
      <c r="C68" s="1" t="str">
        <f>[1]Sheet1!E64</f>
        <v xml:space="preserve">2816 East 23rd Street </v>
      </c>
      <c r="D68" s="1" t="str">
        <f>[1]Sheet1!F64</f>
        <v>Kansas City</v>
      </c>
      <c r="E68" s="1" t="str">
        <f>[1]Sheet1!D64</f>
        <v>lcolwell@setonkc.org</v>
      </c>
    </row>
    <row r="69" spans="1:5" x14ac:dyDescent="0.3">
      <c r="A69" s="1" t="str">
        <f>[1]Sheet1!A65</f>
        <v>Jewish Family Services Brookside</v>
      </c>
      <c r="B69" s="1" t="str">
        <f>[1]Sheet1!B65</f>
        <v>MO-JACKSON</v>
      </c>
      <c r="C69" s="1" t="str">
        <f>[1]Sheet1!E65</f>
        <v xml:space="preserve">425 East 63rd Street </v>
      </c>
      <c r="D69" s="1" t="str">
        <f>[1]Sheet1!F65</f>
        <v>Kansas City</v>
      </c>
      <c r="E69" s="1" t="str">
        <f>[1]Sheet1!D65</f>
        <v>jhickey@jfskc.org</v>
      </c>
    </row>
    <row r="70" spans="1:5" x14ac:dyDescent="0.3">
      <c r="A70" s="1" t="str">
        <f>[1]Sheet1!A66</f>
        <v>Maywood Baptist Church 12 Blocks West</v>
      </c>
      <c r="B70" s="1" t="str">
        <f>[1]Sheet1!B66</f>
        <v>MO-JACKSON</v>
      </c>
      <c r="C70" s="1" t="str">
        <f>[1]Sheet1!E66</f>
        <v xml:space="preserve">10505 E. Winner Road </v>
      </c>
      <c r="D70" s="1" t="str">
        <f>[1]Sheet1!F66</f>
        <v>Independence</v>
      </c>
      <c r="E70" s="1" t="str">
        <f>[1]Sheet1!D66</f>
        <v>lindabandy@gmail.com</v>
      </c>
    </row>
    <row r="71" spans="1:5" x14ac:dyDescent="0.3">
      <c r="A71" s="1" t="str">
        <f>[1]Sheet1!A67</f>
        <v xml:space="preserve">Saint Francis Xavier </v>
      </c>
      <c r="B71" s="1" t="str">
        <f>[1]Sheet1!B67</f>
        <v>MO-JACKSON</v>
      </c>
      <c r="C71" s="1" t="str">
        <f>[1]Sheet1!E67</f>
        <v xml:space="preserve">1001 East 52nd Street </v>
      </c>
      <c r="D71" s="1" t="str">
        <f>[1]Sheet1!F67</f>
        <v>Kansas City</v>
      </c>
      <c r="E71" s="1" t="str">
        <f>[1]Sheet1!D67</f>
        <v>asheridon@sfx-kc.org</v>
      </c>
    </row>
    <row r="72" spans="1:5" x14ac:dyDescent="0.3">
      <c r="A72" s="1" t="str">
        <f>[1]Sheet1!A68</f>
        <v xml:space="preserve">Blue Ridge Church of Christ </v>
      </c>
      <c r="B72" s="1" t="str">
        <f>[1]Sheet1!B68</f>
        <v>MO-JACKSON</v>
      </c>
      <c r="C72" s="1" t="str">
        <f>[1]Sheet1!E68</f>
        <v xml:space="preserve">9603 Blue Ridge Boulevard </v>
      </c>
      <c r="D72" s="1" t="str">
        <f>[1]Sheet1!F68</f>
        <v>Kansas City</v>
      </c>
      <c r="E72" s="1" t="str">
        <f>[1]Sheet1!D68</f>
        <v>mattiegunnells@aol.com</v>
      </c>
    </row>
    <row r="73" spans="1:5" x14ac:dyDescent="0.3">
      <c r="A73" s="1" t="str">
        <f>[1]Sheet1!A69</f>
        <v>Friendship Village Phoenix Family</v>
      </c>
      <c r="B73" s="1" t="str">
        <f>[1]Sheet1!B69</f>
        <v>MO-JACKSON</v>
      </c>
      <c r="C73" s="1" t="str">
        <f>[1]Sheet1!E69</f>
        <v xml:space="preserve">3901 East 56th Terrace </v>
      </c>
      <c r="D73" s="1" t="str">
        <f>[1]Sheet1!F69</f>
        <v>Kansas City</v>
      </c>
      <c r="E73" s="1" t="str">
        <f>[1]Sheet1!D69</f>
        <v>ksuder@phoenixfamily.org</v>
      </c>
    </row>
    <row r="74" spans="1:5" x14ac:dyDescent="0.3">
      <c r="A74" s="1" t="str">
        <f>[1]Sheet1!A70</f>
        <v xml:space="preserve">Della Lamb Community Services </v>
      </c>
      <c r="B74" s="1" t="str">
        <f>[1]Sheet1!B70</f>
        <v>MO-JACKSON</v>
      </c>
      <c r="C74" s="1" t="str">
        <f>[1]Sheet1!E70</f>
        <v xml:space="preserve">3100 East 12th Street </v>
      </c>
      <c r="D74" s="1" t="str">
        <f>[1]Sheet1!F70</f>
        <v>Kansas City</v>
      </c>
      <c r="E74" s="1" t="str">
        <f>[1]Sheet1!D70</f>
        <v xml:space="preserve">kaden@dellalamb.org </v>
      </c>
    </row>
    <row r="75" spans="1:5" x14ac:dyDescent="0.3">
      <c r="A75" s="1" t="str">
        <f>[1]Sheet1!A71</f>
        <v xml:space="preserve">Guardian Angels Church </v>
      </c>
      <c r="B75" s="1" t="str">
        <f>[1]Sheet1!B71</f>
        <v>MO-JACKSON</v>
      </c>
      <c r="C75" s="1" t="str">
        <f>[1]Sheet1!E71</f>
        <v xml:space="preserve">1310 Westport Road </v>
      </c>
      <c r="D75" s="1" t="str">
        <f>[1]Sheet1!F71</f>
        <v>Kansas City</v>
      </c>
      <c r="E75" s="1" t="str">
        <f>[1]Sheet1!D71</f>
        <v>iistrate@guardianangelskc.org</v>
      </c>
    </row>
    <row r="76" spans="1:5" x14ac:dyDescent="0.3">
      <c r="A76" s="1" t="str">
        <f>[1]Sheet1!A72</f>
        <v>Georgian Court Phoenix Family</v>
      </c>
      <c r="B76" s="1" t="str">
        <f>[1]Sheet1!B72</f>
        <v>MO-JACKSON</v>
      </c>
      <c r="C76" s="1" t="str">
        <f>[1]Sheet1!E72</f>
        <v xml:space="preserve">400 E Armour Boulevard </v>
      </c>
      <c r="D76" s="1" t="str">
        <f>[1]Sheet1!F72</f>
        <v>Kansas City</v>
      </c>
      <c r="E76" s="1" t="str">
        <f>[1]Sheet1!D72</f>
        <v>sadams@phoenixfamily.org</v>
      </c>
    </row>
    <row r="77" spans="1:5" x14ac:dyDescent="0.3">
      <c r="A77" s="1" t="str">
        <f>[1]Sheet1!A73</f>
        <v xml:space="preserve">Coronation Of Our Lady </v>
      </c>
      <c r="B77" s="1" t="str">
        <f>[1]Sheet1!B73</f>
        <v>MO-JACKSON</v>
      </c>
      <c r="C77" s="1" t="str">
        <f>[1]Sheet1!E73</f>
        <v xml:space="preserve">13000 Bennington Avenue </v>
      </c>
      <c r="D77" s="1" t="str">
        <f>[1]Sheet1!F73</f>
        <v>Grandview</v>
      </c>
      <c r="E77" s="1" t="str">
        <f>[1]Sheet1!D73</f>
        <v>coronation@kc.rr.com</v>
      </c>
    </row>
    <row r="78" spans="1:5" x14ac:dyDescent="0.3">
      <c r="A78" s="1" t="str">
        <f>[1]Sheet1!A74</f>
        <v>CSL-Fairmount Outreach Pantry</v>
      </c>
      <c r="B78" s="1" t="str">
        <f>[1]Sheet1!B74</f>
        <v>MO-JACKSON</v>
      </c>
      <c r="C78" s="1" t="str">
        <f>[1]Sheet1!E74</f>
        <v xml:space="preserve">800 South Hardy </v>
      </c>
      <c r="D78" s="1" t="str">
        <f>[1]Sheet1!F74</f>
        <v>Independence</v>
      </c>
      <c r="E78" s="1" t="str">
        <f>[1]Sheet1!D74</f>
        <v>fairmount@cslcares.org</v>
      </c>
    </row>
    <row r="79" spans="1:5" x14ac:dyDescent="0.3">
      <c r="A79" s="1" t="str">
        <f>[1]Sheet1!A75</f>
        <v xml:space="preserve">Christian Fellowship BC </v>
      </c>
      <c r="B79" s="1" t="str">
        <f>[1]Sheet1!B75</f>
        <v>MO-JACKSON</v>
      </c>
      <c r="C79" s="1" t="str">
        <f>[1]Sheet1!E75</f>
        <v xml:space="preserve">4509 Troost Avenue </v>
      </c>
      <c r="D79" s="1" t="str">
        <f>[1]Sheet1!F75</f>
        <v>Kansas City</v>
      </c>
      <c r="E79" s="1" t="str">
        <f>[1]Sheet1!D75</f>
        <v>fjkendrick@sbcglobal.net</v>
      </c>
    </row>
    <row r="80" spans="1:5" x14ac:dyDescent="0.3">
      <c r="A80" s="1" t="str">
        <f>[1]Sheet1!A76</f>
        <v>Saint Stephen Baptist Church Citi-Care</v>
      </c>
      <c r="B80" s="1" t="str">
        <f>[1]Sheet1!B76</f>
        <v>MO-JACKSON</v>
      </c>
      <c r="C80" s="1" t="str">
        <f>[1]Sheet1!E76</f>
        <v xml:space="preserve">1414 East Truman Road </v>
      </c>
      <c r="D80" s="1" t="str">
        <f>[1]Sheet1!F76</f>
        <v>Kansas City</v>
      </c>
      <c r="E80" s="1" t="str">
        <f>[1]Sheet1!D76</f>
        <v>jeanhaskin1@yahoo.com</v>
      </c>
    </row>
    <row r="81" spans="1:5" x14ac:dyDescent="0.3">
      <c r="A81" s="1" t="str">
        <f>[1]Sheet1!A77</f>
        <v xml:space="preserve">Community Assistance Council </v>
      </c>
      <c r="B81" s="1" t="str">
        <f>[1]Sheet1!B77</f>
        <v>MO-JACKSON</v>
      </c>
      <c r="C81" s="1" t="str">
        <f>[1]Sheet1!E77</f>
        <v xml:space="preserve">10901 Blue Ridge Boulevard </v>
      </c>
      <c r="D81" s="1" t="str">
        <f>[1]Sheet1!F77</f>
        <v>Kansas City</v>
      </c>
      <c r="E81" s="1" t="str">
        <f>[1]Sheet1!D77</f>
        <v>trina.taylor@cackc.org</v>
      </c>
    </row>
    <row r="82" spans="1:5" x14ac:dyDescent="0.3">
      <c r="A82" s="1" t="str">
        <f>[1]Sheet1!A78</f>
        <v>Pleasant Green Baptist Church Missouri</v>
      </c>
      <c r="B82" s="1" t="str">
        <f>[1]Sheet1!B78</f>
        <v>MO-JACKSON</v>
      </c>
      <c r="C82" s="1" t="str">
        <f>[1]Sheet1!E78</f>
        <v xml:space="preserve">2910 E 30th Street </v>
      </c>
      <c r="D82" s="1" t="str">
        <f>[1]Sheet1!F78</f>
        <v>Kansas City</v>
      </c>
      <c r="E82" s="1" t="str">
        <f>[1]Sheet1!D78</f>
        <v>constancecharrisecampbell@gmail.com</v>
      </c>
    </row>
    <row r="83" spans="1:5" x14ac:dyDescent="0.3">
      <c r="A83" s="1" t="str">
        <f>[1]Sheet1!A79</f>
        <v xml:space="preserve">Sunlight Missionary Baptist </v>
      </c>
      <c r="B83" s="1" t="str">
        <f>[1]Sheet1!B79</f>
        <v>MO-JACKSON</v>
      </c>
      <c r="C83" s="1" t="str">
        <f>[1]Sheet1!E79</f>
        <v xml:space="preserve">4444 Woodland Avenue </v>
      </c>
      <c r="D83" s="1" t="str">
        <f>[1]Sheet1!F79</f>
        <v>Kansas City</v>
      </c>
      <c r="E83" s="1" t="str">
        <f>[1]Sheet1!D79</f>
        <v>garner.lillian@yahoo.com</v>
      </c>
    </row>
    <row r="84" spans="1:5" x14ac:dyDescent="0.3">
      <c r="A84" s="1" t="str">
        <f>[1]Sheet1!A80</f>
        <v>Victorious Life Church Dorothy Sorrell Pantry</v>
      </c>
      <c r="B84" s="1" t="str">
        <f>[1]Sheet1!B80</f>
        <v>MO-JACKSON</v>
      </c>
      <c r="C84" s="1" t="str">
        <f>[1]Sheet1!E80</f>
        <v xml:space="preserve">3400 Paseo Boulevard </v>
      </c>
      <c r="D84" s="1" t="str">
        <f>[1]Sheet1!F80</f>
        <v>Kansas City</v>
      </c>
      <c r="E84" s="1" t="str">
        <f>[1]Sheet1!D80</f>
        <v>canada_cleo@yahoo.com</v>
      </c>
    </row>
    <row r="85" spans="1:5" x14ac:dyDescent="0.3">
      <c r="A85" s="1" t="str">
        <f>[1]Sheet1!A81</f>
        <v>St Andrew United Methodist Church</v>
      </c>
      <c r="B85" s="1" t="str">
        <f>[1]Sheet1!B81</f>
        <v>MO-JACKSON</v>
      </c>
      <c r="C85" s="1" t="str">
        <f>[1]Sheet1!E81</f>
        <v xml:space="preserve">4601 Benton Boulevard </v>
      </c>
      <c r="D85" s="1" t="str">
        <f>[1]Sheet1!F81</f>
        <v>Kansas City</v>
      </c>
      <c r="E85" s="1" t="str">
        <f>[1]Sheet1!D81</f>
        <v>ginnybread1wog@swbell.net</v>
      </c>
    </row>
    <row r="86" spans="1:5" x14ac:dyDescent="0.3">
      <c r="A86" s="1" t="str">
        <f>[1]Sheet1!A82</f>
        <v xml:space="preserve">Redemptorist Center </v>
      </c>
      <c r="B86" s="1" t="str">
        <f>[1]Sheet1!B82</f>
        <v>MO-JACKSON</v>
      </c>
      <c r="C86" s="1" t="str">
        <f>[1]Sheet1!E82</f>
        <v xml:space="preserve">207 West Linwood Boulevard </v>
      </c>
      <c r="D86" s="1" t="str">
        <f>[1]Sheet1!F82</f>
        <v>Kansas City</v>
      </c>
      <c r="E86" s="1" t="str">
        <f>[1]Sheet1!D82</f>
        <v>julie@kcsocialservices.org</v>
      </c>
    </row>
    <row r="87" spans="1:5" x14ac:dyDescent="0.3">
      <c r="A87" s="1" t="str">
        <f>[1]Sheet1!A83</f>
        <v>Salvation Army Blue Valley</v>
      </c>
      <c r="B87" s="1" t="str">
        <f>[1]Sheet1!B83</f>
        <v>MO-JACKSON</v>
      </c>
      <c r="C87" s="1" t="str">
        <f>[1]Sheet1!E83</f>
        <v xml:space="preserve">6618 East Truman Road </v>
      </c>
      <c r="D87" s="1" t="str">
        <f>[1]Sheet1!F83</f>
        <v>Kansas City</v>
      </c>
      <c r="E87" s="1" t="str">
        <f>[1]Sheet1!D83</f>
        <v>hilda.troncoso@usc.salvationarmy.org</v>
      </c>
    </row>
    <row r="88" spans="1:5" x14ac:dyDescent="0.3">
      <c r="A88" s="1" t="str">
        <f>[1]Sheet1!A84</f>
        <v>East Hills Village Phoenix Family</v>
      </c>
      <c r="B88" s="1" t="str">
        <f>[1]Sheet1!B84</f>
        <v>MO-JACKSON</v>
      </c>
      <c r="C88" s="1" t="str">
        <f>[1]Sheet1!E84</f>
        <v xml:space="preserve">7575 Monroe Avenue </v>
      </c>
      <c r="D88" s="1" t="str">
        <f>[1]Sheet1!F84</f>
        <v>Kansas City</v>
      </c>
      <c r="E88" s="1" t="str">
        <f>[1]Sheet1!D84</f>
        <v>ccaldwell@phoenixfamily.org</v>
      </c>
    </row>
    <row r="89" spans="1:5" x14ac:dyDescent="0.3">
      <c r="C89" s="2" t="s">
        <v>0</v>
      </c>
    </row>
    <row r="90" spans="1:5" x14ac:dyDescent="0.3">
      <c r="C90" s="2" t="s">
        <v>1</v>
      </c>
    </row>
    <row r="91" spans="1:5" x14ac:dyDescent="0.3">
      <c r="A91" s="2" t="s">
        <v>2</v>
      </c>
      <c r="B91" s="2" t="s">
        <v>3</v>
      </c>
      <c r="C91" s="2" t="s">
        <v>4</v>
      </c>
      <c r="D91" s="2" t="s">
        <v>5</v>
      </c>
      <c r="E91" s="2" t="s">
        <v>6</v>
      </c>
    </row>
    <row r="92" spans="1:5" x14ac:dyDescent="0.3">
      <c r="A92" s="1" t="str">
        <f>[1]Sheet1!A85</f>
        <v>Blue Hills   Church of the Nazarene</v>
      </c>
      <c r="B92" s="1" t="str">
        <f>[1]Sheet1!B85</f>
        <v>MO-JACKSON</v>
      </c>
      <c r="C92" s="1" t="str">
        <f>[1]Sheet1!E85</f>
        <v xml:space="preserve">10306 Blue Ridge Blvd </v>
      </c>
      <c r="D92" s="1" t="str">
        <f>[1]Sheet1!F85</f>
        <v>Kansas City</v>
      </c>
      <c r="E92" s="1" t="str">
        <f>[1]Sheet1!D85</f>
        <v>bluehills6600@yahoo.com</v>
      </c>
    </row>
    <row r="93" spans="1:5" x14ac:dyDescent="0.3">
      <c r="A93" s="1" t="str">
        <f>[1]Sheet1!A86</f>
        <v>Mount Washington Baptist  Church</v>
      </c>
      <c r="B93" s="1" t="str">
        <f>[1]Sheet1!B86</f>
        <v>MO-JACKSON</v>
      </c>
      <c r="C93" s="1" t="str">
        <f>[1]Sheet1!E86</f>
        <v xml:space="preserve"> </v>
      </c>
      <c r="D93" s="1" t="str">
        <f>[1]Sheet1!F86</f>
        <v>Independence</v>
      </c>
      <c r="E93" s="1" t="str">
        <f>[1]Sheet1!D86</f>
        <v>bnewtcar@gmail.com</v>
      </c>
    </row>
    <row r="94" spans="1:5" x14ac:dyDescent="0.3">
      <c r="A94" s="1" t="str">
        <f>[1]Sheet1!A87</f>
        <v xml:space="preserve">Kingsway Ministry Lighthouse </v>
      </c>
      <c r="B94" s="1" t="str">
        <f>[1]Sheet1!B87</f>
        <v>MO-JACKSON</v>
      </c>
      <c r="C94" s="1" t="str">
        <f>[1]Sheet1!E87</f>
        <v xml:space="preserve">4920 E 31st Street </v>
      </c>
      <c r="D94" s="1" t="str">
        <f>[1]Sheet1!F87</f>
        <v>Kansas City</v>
      </c>
      <c r="E94" s="1" t="str">
        <f>[1]Sheet1!D87</f>
        <v>apittmanw@gmail.com</v>
      </c>
    </row>
    <row r="95" spans="1:5" x14ac:dyDescent="0.3">
      <c r="A95" s="1" t="str">
        <f>[1]Sheet1!A88</f>
        <v>Central Independence Baptist  Church</v>
      </c>
      <c r="B95" s="1" t="str">
        <f>[1]Sheet1!B88</f>
        <v>MO-JACKSON</v>
      </c>
      <c r="C95" s="1" t="str">
        <f>[1]Sheet1!E88</f>
        <v xml:space="preserve">124 W 23rd Street </v>
      </c>
      <c r="D95" s="1" t="str">
        <f>[1]Sheet1!F88</f>
        <v>Independence</v>
      </c>
      <c r="E95" s="1" t="str">
        <f>[1]Sheet1!D88</f>
        <v>tammy_lawrence@mow.uscourts.gov</v>
      </c>
    </row>
    <row r="96" spans="1:5" x14ac:dyDescent="0.3">
      <c r="A96" s="1" t="str">
        <f>[1]Sheet1!A89</f>
        <v xml:space="preserve">Reconciliation Services </v>
      </c>
      <c r="B96" s="1" t="str">
        <f>[1]Sheet1!B89</f>
        <v>MO-JACKSON</v>
      </c>
      <c r="C96" s="1" t="str">
        <f>[1]Sheet1!E89</f>
        <v xml:space="preserve">3101 Troost Avenue </v>
      </c>
      <c r="D96" s="1" t="str">
        <f>[1]Sheet1!F89</f>
        <v>Kansas City</v>
      </c>
      <c r="E96" s="1" t="str">
        <f>[1]Sheet1!D89</f>
        <v>njackson@rs3101.org</v>
      </c>
    </row>
    <row r="97" spans="1:5" x14ac:dyDescent="0.3">
      <c r="A97" s="1" t="str">
        <f>[1]Sheet1!A90</f>
        <v xml:space="preserve">Reconciliation Services </v>
      </c>
      <c r="B97" s="1" t="str">
        <f>[1]Sheet1!B90</f>
        <v>MO-JACKSON</v>
      </c>
      <c r="C97" s="1" t="str">
        <f>[1]Sheet1!E90</f>
        <v xml:space="preserve">3101 Troost Avenue </v>
      </c>
      <c r="D97" s="1" t="str">
        <f>[1]Sheet1!F90</f>
        <v>Kansas City</v>
      </c>
      <c r="E97" s="1" t="str">
        <f>[1]Sheet1!D90</f>
        <v>pinfranca@rs3101.org</v>
      </c>
    </row>
    <row r="98" spans="1:5" x14ac:dyDescent="0.3">
      <c r="A98" s="1" t="str">
        <f>[1]Sheet1!A91</f>
        <v xml:space="preserve">Reconciliation Services </v>
      </c>
      <c r="B98" s="1" t="str">
        <f>[1]Sheet1!B91</f>
        <v>MO-JACKSON</v>
      </c>
      <c r="C98" s="1" t="str">
        <f>[1]Sheet1!E91</f>
        <v xml:space="preserve">3101 Troost Avenue </v>
      </c>
      <c r="D98" s="1" t="str">
        <f>[1]Sheet1!F91</f>
        <v>Kansas City</v>
      </c>
      <c r="E98" s="1" t="str">
        <f>[1]Sheet1!D91</f>
        <v>pinfranca@rs3101.org</v>
      </c>
    </row>
    <row r="99" spans="1:5" x14ac:dyDescent="0.3">
      <c r="A99" s="1" t="str">
        <f>[1]Sheet1!A92</f>
        <v>Hawthorne Place Resident Services Center</v>
      </c>
      <c r="B99" s="1" t="str">
        <f>[1]Sheet1!B92</f>
        <v>MO-JACKSON</v>
      </c>
      <c r="C99" s="1" t="str">
        <f>[1]Sheet1!E92</f>
        <v xml:space="preserve">16995 East Dover Lane </v>
      </c>
      <c r="D99" s="1" t="str">
        <f>[1]Sheet1!F92</f>
        <v>Independence</v>
      </c>
      <c r="E99" s="1" t="str">
        <f>[1]Sheet1!D92</f>
        <v>djohnson@poahcommunities.com</v>
      </c>
    </row>
    <row r="100" spans="1:5" x14ac:dyDescent="0.3">
      <c r="A100" s="1" t="str">
        <f>[1]Sheet1!A93</f>
        <v xml:space="preserve">Linwood SDA </v>
      </c>
      <c r="B100" s="1" t="str">
        <f>[1]Sheet1!B93</f>
        <v>MO-JACKSON</v>
      </c>
      <c r="C100" s="1" t="str">
        <f>[1]Sheet1!E93</f>
        <v xml:space="preserve">4300 Linwood Boulevard </v>
      </c>
      <c r="D100" s="1" t="str">
        <f>[1]Sheet1!F93</f>
        <v>Kansas City</v>
      </c>
      <c r="E100" s="1" t="str">
        <f>[1]Sheet1!D93</f>
        <v>harriettfondren@sbcglobal.net</v>
      </c>
    </row>
    <row r="101" spans="1:5" x14ac:dyDescent="0.3">
      <c r="A101" s="1" t="str">
        <f>[1]Sheet1!A94</f>
        <v>Saint Augustine Episcopal  Church</v>
      </c>
      <c r="B101" s="1" t="str">
        <f>[1]Sheet1!B94</f>
        <v>MO-JACKSON</v>
      </c>
      <c r="C101" s="1" t="str">
        <f>[1]Sheet1!E94</f>
        <v xml:space="preserve">2732 Benton Boulevard </v>
      </c>
      <c r="D101" s="1" t="str">
        <f>[1]Sheet1!F94</f>
        <v>Kansas City</v>
      </c>
      <c r="E101" s="1" t="str">
        <f>[1]Sheet1!D94</f>
        <v>staugs@att.net</v>
      </c>
    </row>
    <row r="102" spans="1:5" x14ac:dyDescent="0.3">
      <c r="A102" s="1" t="str">
        <f>[1]Sheet1!A95</f>
        <v xml:space="preserve">Gethsemane Baptist Church </v>
      </c>
      <c r="B102" s="1" t="str">
        <f>[1]Sheet1!B95</f>
        <v>MO-JACKSON</v>
      </c>
      <c r="C102" s="1" t="str">
        <f>[1]Sheet1!E95</f>
        <v xml:space="preserve">3800 East 73rd Street </v>
      </c>
      <c r="D102" s="1" t="str">
        <f>[1]Sheet1!F95</f>
        <v>Kansas City</v>
      </c>
      <c r="E102" s="1" t="str">
        <f>[1]Sheet1!D95</f>
        <v>gntbcsect@kc.rr.com</v>
      </c>
    </row>
    <row r="103" spans="1:5" x14ac:dyDescent="0.3">
      <c r="A103" s="1" t="str">
        <f>[1]Sheet1!A96</f>
        <v xml:space="preserve">Grace United Church </v>
      </c>
      <c r="B103" s="1" t="str">
        <f>[1]Sheet1!B96</f>
        <v>MO-JACKSON</v>
      </c>
      <c r="C103" s="1" t="str">
        <f>[1]Sheet1!E96</f>
        <v xml:space="preserve">811 Benton Boulevard </v>
      </c>
      <c r="D103" s="1" t="str">
        <f>[1]Sheet1!F96</f>
        <v>Kansas City</v>
      </c>
      <c r="E103" s="1" t="str">
        <f>[1]Sheet1!D96</f>
        <v>ltheus@graceunitedkc.org</v>
      </c>
    </row>
    <row r="104" spans="1:5" x14ac:dyDescent="0.3">
      <c r="A104" s="1" t="str">
        <f>[1]Sheet1!A97</f>
        <v xml:space="preserve">Swope Parkway Church of Christ </v>
      </c>
      <c r="B104" s="1" t="str">
        <f>[1]Sheet1!B97</f>
        <v>MO-JACKSON</v>
      </c>
      <c r="C104" s="1" t="str">
        <f>[1]Sheet1!E97</f>
        <v xml:space="preserve">5620 Swope Parkway </v>
      </c>
      <c r="D104" s="1" t="str">
        <f>[1]Sheet1!F97</f>
        <v>Kansas City</v>
      </c>
      <c r="E104" s="1" t="str">
        <f>[1]Sheet1!D97</f>
        <v>mintmeat@swbell.net</v>
      </c>
    </row>
    <row r="105" spans="1:5" x14ac:dyDescent="0.3">
      <c r="A105" s="1" t="str">
        <f>[1]Sheet1!A98</f>
        <v>City of Truth Church A Ministry Of Hope</v>
      </c>
      <c r="B105" s="1" t="str">
        <f>[1]Sheet1!B98</f>
        <v>MO-JACKSON</v>
      </c>
      <c r="C105" s="1" t="str">
        <f>[1]Sheet1!E98</f>
        <v xml:space="preserve">3810 East 56th Street </v>
      </c>
      <c r="D105" s="1" t="str">
        <f>[1]Sheet1!F98</f>
        <v>Kansas City</v>
      </c>
      <c r="E105" s="1" t="str">
        <f>[1]Sheet1!D98</f>
        <v>carolynmcglothen@live.com</v>
      </c>
    </row>
    <row r="106" spans="1:5" x14ac:dyDescent="0.3">
      <c r="A106" s="1" t="str">
        <f>[1]Sheet1!A99</f>
        <v xml:space="preserve">Faith in Christ Fellowship </v>
      </c>
      <c r="B106" s="1" t="str">
        <f>[1]Sheet1!B99</f>
        <v>MO-JACKSON</v>
      </c>
      <c r="C106" s="1" t="str">
        <f>[1]Sheet1!E99</f>
        <v xml:space="preserve">101 SW 21st Street </v>
      </c>
      <c r="D106" s="1" t="str">
        <f>[1]Sheet1!F99</f>
        <v>Oak Grove</v>
      </c>
      <c r="E106" s="1" t="str">
        <f>[1]Sheet1!D99</f>
        <v>cityhickchick1984@gmail.com</v>
      </c>
    </row>
    <row r="107" spans="1:5" x14ac:dyDescent="0.3">
      <c r="A107" s="1" t="str">
        <f>[1]Sheet1!A100</f>
        <v xml:space="preserve">Sheffield Family Life Center </v>
      </c>
      <c r="B107" s="1" t="str">
        <f>[1]Sheet1!B100</f>
        <v>MO-JACKSON</v>
      </c>
      <c r="C107" s="1" t="str">
        <f>[1]Sheet1!E100</f>
        <v xml:space="preserve">5700 Winner Road </v>
      </c>
      <c r="D107" s="1" t="str">
        <f>[1]Sheet1!F100</f>
        <v>Kansas City</v>
      </c>
      <c r="E107" s="1" t="str">
        <f>[1]Sheet1!D100</f>
        <v>wmurillo@sflc.net</v>
      </c>
    </row>
    <row r="108" spans="1:5" x14ac:dyDescent="0.3">
      <c r="A108" s="1" t="str">
        <f>[1]Sheet1!A101</f>
        <v xml:space="preserve">Operation Breakthrough </v>
      </c>
      <c r="B108" s="1" t="str">
        <f>[1]Sheet1!B101</f>
        <v>MO-JACKSON</v>
      </c>
      <c r="C108" s="1" t="str">
        <f>[1]Sheet1!E101</f>
        <v xml:space="preserve">3039 Troost Avenue </v>
      </c>
      <c r="D108" s="1" t="str">
        <f>[1]Sheet1!F101</f>
        <v>Kansas City</v>
      </c>
      <c r="E108" s="1" t="str">
        <f>[1]Sheet1!D101</f>
        <v>kaylas@operationbreakthrough.org</v>
      </c>
    </row>
    <row r="109" spans="1:5" x14ac:dyDescent="0.3">
      <c r="A109" s="1" t="str">
        <f>[1]Sheet1!A102</f>
        <v xml:space="preserve">New Beginning Apostolic </v>
      </c>
      <c r="B109" s="1" t="str">
        <f>[1]Sheet1!B102</f>
        <v>MO-JACKSON</v>
      </c>
      <c r="C109" s="1" t="str">
        <f>[1]Sheet1!E102</f>
        <v xml:space="preserve">200 N. Bales </v>
      </c>
      <c r="D109" s="1" t="str">
        <f>[1]Sheet1!F102</f>
        <v>Kansas City</v>
      </c>
      <c r="E109" s="1" t="str">
        <f>[1]Sheet1!D102</f>
        <v>hganttpastor@att.net</v>
      </c>
    </row>
    <row r="110" spans="1:5" x14ac:dyDescent="0.3">
      <c r="A110" s="1" t="str">
        <f>[1]Sheet1!A103</f>
        <v xml:space="preserve">Raytown Emergency Assistance </v>
      </c>
      <c r="B110" s="1" t="str">
        <f>[1]Sheet1!B103</f>
        <v>MO-JACKSON</v>
      </c>
      <c r="C110" s="1" t="str">
        <f>[1]Sheet1!E103</f>
        <v xml:space="preserve">9300 E 75th Street </v>
      </c>
      <c r="D110" s="1" t="str">
        <f>[1]Sheet1!F103</f>
        <v>Raytown</v>
      </c>
      <c r="E110" s="1" t="str">
        <f>[1]Sheet1!D103</f>
        <v>michael@raytownreap.org</v>
      </c>
    </row>
    <row r="111" spans="1:5" x14ac:dyDescent="0.3">
      <c r="A111" s="1" t="str">
        <f>[1]Sheet1!A104</f>
        <v xml:space="preserve">Grandview Assistance Program </v>
      </c>
      <c r="B111" s="1" t="str">
        <f>[1]Sheet1!B104</f>
        <v>MO-JACKSON</v>
      </c>
      <c r="C111" s="1" t="str">
        <f>[1]Sheet1!E104</f>
        <v xml:space="preserve">1121 Main Street </v>
      </c>
      <c r="D111" s="1" t="str">
        <f>[1]Sheet1!F104</f>
        <v>Grandview</v>
      </c>
      <c r="E111" s="1" t="str">
        <f>[1]Sheet1!D104</f>
        <v>gapexecdir@gmail.com</v>
      </c>
    </row>
    <row r="112" spans="1:5" x14ac:dyDescent="0.3">
      <c r="A112" s="1" t="str">
        <f>[1]Sheet1!A105</f>
        <v xml:space="preserve">Grace Baptist Church </v>
      </c>
      <c r="B112" s="1" t="str">
        <f>[1]Sheet1!B105</f>
        <v>MO-JACKSON</v>
      </c>
      <c r="C112" s="1" t="str">
        <f>[1]Sheet1!E105</f>
        <v xml:space="preserve">7203 Paseo Boulevard </v>
      </c>
      <c r="D112" s="1" t="str">
        <f>[1]Sheet1!F105</f>
        <v>Kansas City</v>
      </c>
      <c r="E112" s="1" t="str">
        <f>[1]Sheet1!D105</f>
        <v>gbcfoodpantry@att.net</v>
      </c>
    </row>
    <row r="113" spans="1:5" x14ac:dyDescent="0.3">
      <c r="A113" s="1" t="str">
        <f>[1]Sheet1!A106</f>
        <v>Heart of America Christian Fellowship</v>
      </c>
      <c r="B113" s="1" t="str">
        <f>[1]Sheet1!B106</f>
        <v>MO-JACKSON</v>
      </c>
      <c r="C113" s="1" t="str">
        <f>[1]Sheet1!E106</f>
        <v xml:space="preserve">7600 Blue Ridge Boulevard </v>
      </c>
      <c r="D113" s="1" t="str">
        <f>[1]Sheet1!F106</f>
        <v>Kansas City</v>
      </c>
      <c r="E113" s="1" t="str">
        <f>[1]Sheet1!D106</f>
        <v>mccarrollcc01@gmail.com</v>
      </c>
    </row>
    <row r="114" spans="1:5" x14ac:dyDescent="0.3">
      <c r="A114" s="1" t="str">
        <f>[1]Sheet1!A107</f>
        <v xml:space="preserve">Miracle Temple Pentecostal </v>
      </c>
      <c r="B114" s="1" t="str">
        <f>[1]Sheet1!B107</f>
        <v>MO-JACKSON</v>
      </c>
      <c r="C114" s="1" t="str">
        <f>[1]Sheet1!E107</f>
        <v xml:space="preserve">3301 Indiana Avenue </v>
      </c>
      <c r="D114" s="1" t="str">
        <f>[1]Sheet1!F107</f>
        <v>Kansas City</v>
      </c>
      <c r="E114" s="1" t="str">
        <f>[1]Sheet1!D107</f>
        <v>mrclsnolimit@gmail.com</v>
      </c>
    </row>
    <row r="115" spans="1:5" x14ac:dyDescent="0.3">
      <c r="A115" s="1" t="str">
        <f>[1]Sheet1!A108</f>
        <v>Islamic Center of Greater Kansas City</v>
      </c>
      <c r="B115" s="1" t="str">
        <f>[1]Sheet1!B108</f>
        <v>MO-JACKSON</v>
      </c>
      <c r="C115" s="1" t="str">
        <f>[1]Sheet1!E108</f>
        <v xml:space="preserve">8501 East 99th Street </v>
      </c>
      <c r="D115" s="1" t="str">
        <f>[1]Sheet1!F108</f>
        <v>Kansas City</v>
      </c>
      <c r="E115" s="1" t="str">
        <f>[1]Sheet1!D108</f>
        <v>rimohammed@hotmail.com</v>
      </c>
    </row>
    <row r="116" spans="1:5" x14ac:dyDescent="0.3">
      <c r="A116" s="1" t="str">
        <f>[1]Sheet1!A109</f>
        <v xml:space="preserve">Hope City </v>
      </c>
      <c r="B116" s="1" t="str">
        <f>[1]Sheet1!B109</f>
        <v>MO-JACKSON</v>
      </c>
      <c r="C116" s="1" t="str">
        <f>[1]Sheet1!E109</f>
        <v xml:space="preserve">5101 E. 24th St. </v>
      </c>
      <c r="D116" s="1" t="str">
        <f>[1]Sheet1!F109</f>
        <v>Kansas City</v>
      </c>
      <c r="E116" s="1" t="str">
        <f>[1]Sheet1!D109</f>
        <v>raystribling@sbcglobal.net</v>
      </c>
    </row>
    <row r="117" spans="1:5" x14ac:dyDescent="0.3">
      <c r="A117" s="1" t="str">
        <f>[1]Sheet1!A110</f>
        <v>True Faith Outreach  Ministries</v>
      </c>
      <c r="B117" s="1" t="str">
        <f>[1]Sheet1!B110</f>
        <v>MO-JACKSON</v>
      </c>
      <c r="C117" s="1" t="str">
        <f>[1]Sheet1!E110</f>
        <v xml:space="preserve">3206 East 27th Street </v>
      </c>
      <c r="D117" s="1" t="str">
        <f>[1]Sheet1!F110</f>
        <v>Kansas City</v>
      </c>
      <c r="E117" s="1" t="str">
        <f>[1]Sheet1!D110</f>
        <v>truefaithom@yahoo.com</v>
      </c>
    </row>
    <row r="118" spans="1:5" x14ac:dyDescent="0.3">
      <c r="A118" s="1" t="str">
        <f>[1]Sheet1!A111</f>
        <v xml:space="preserve">Christ The King Church </v>
      </c>
      <c r="B118" s="1" t="str">
        <f>[1]Sheet1!B111</f>
        <v>MO-JACKSON</v>
      </c>
      <c r="C118" s="1" t="str">
        <f>[1]Sheet1!E111</f>
        <v xml:space="preserve">8510 Wornall Road </v>
      </c>
      <c r="D118" s="1" t="str">
        <f>[1]Sheet1!F111</f>
        <v>Kansas City</v>
      </c>
      <c r="E118" s="1" t="str">
        <f>[1]Sheet1!D111</f>
        <v>kcscq@yahoo.com</v>
      </c>
    </row>
    <row r="119" spans="1:5" x14ac:dyDescent="0.3">
      <c r="A119" s="1" t="str">
        <f>[1]Sheet1!A112</f>
        <v xml:space="preserve">Tabitha's House Food Pantry </v>
      </c>
      <c r="B119" s="1" t="str">
        <f>[1]Sheet1!B112</f>
        <v>MO-JACKSON</v>
      </c>
      <c r="C119" s="1" t="str">
        <f>[1]Sheet1!E112</f>
        <v xml:space="preserve">9301 E 87th Street </v>
      </c>
      <c r="D119" s="1" t="str">
        <f>[1]Sheet1!F112</f>
        <v>Raytown</v>
      </c>
      <c r="E119" s="1" t="str">
        <f>[1]Sheet1!D112</f>
        <v>pastorscales@gmail.com</v>
      </c>
    </row>
    <row r="120" spans="1:5" x14ac:dyDescent="0.3">
      <c r="A120" s="1" t="str">
        <f>[1]Sheet1!A113</f>
        <v xml:space="preserve">St James UMC </v>
      </c>
      <c r="B120" s="1" t="str">
        <f>[1]Sheet1!B113</f>
        <v>MO-JACKSON</v>
      </c>
      <c r="C120" s="1" t="str">
        <f>[1]Sheet1!E113</f>
        <v xml:space="preserve">5540 Wayne Avenue </v>
      </c>
      <c r="D120" s="1" t="str">
        <f>[1]Sheet1!F113</f>
        <v>Kansas City</v>
      </c>
      <c r="E120" s="1" t="str">
        <f>[1]Sheet1!D113</f>
        <v>dcamerillo@gmail.com</v>
      </c>
    </row>
    <row r="121" spans="1:5" x14ac:dyDescent="0.3">
      <c r="A121" s="1" t="str">
        <f>[1]Sheet1!A114</f>
        <v>Red Bridge Pantry Community Assistance Council</v>
      </c>
      <c r="B121" s="1" t="str">
        <f>[1]Sheet1!B114</f>
        <v>MO-JACKSON</v>
      </c>
      <c r="C121" s="1" t="str">
        <f>[1]Sheet1!E114</f>
        <v xml:space="preserve">100 W Red Bridge </v>
      </c>
      <c r="D121" s="1" t="str">
        <f>[1]Sheet1!F114</f>
        <v>Kansas City</v>
      </c>
      <c r="E121" s="1" t="str">
        <f>[1]Sheet1!D114</f>
        <v>dlk.jdk42@gmail.com</v>
      </c>
    </row>
    <row r="122" spans="1:5" x14ac:dyDescent="0.3">
      <c r="A122" s="1" t="str">
        <f>[1]Sheet1!A115</f>
        <v>Nowlin Hall Phoenix-Family</v>
      </c>
      <c r="B122" s="1" t="str">
        <f>[1]Sheet1!B115</f>
        <v>MO-JACKSON</v>
      </c>
      <c r="C122" s="1" t="str">
        <f>[1]Sheet1!E115</f>
        <v xml:space="preserve">1905 Hardesty Avenue </v>
      </c>
      <c r="D122" s="1" t="str">
        <f>[1]Sheet1!F115</f>
        <v>Kansas City</v>
      </c>
      <c r="E122" s="1" t="str">
        <f>[1]Sheet1!D115</f>
        <v>lsojourner@phoenixfamily.org</v>
      </c>
    </row>
    <row r="123" spans="1:5" x14ac:dyDescent="0.3">
      <c r="A123" s="1" t="str">
        <f>[1]Sheet1!A116</f>
        <v xml:space="preserve">Morning Star Baptist Church </v>
      </c>
      <c r="B123" s="1" t="str">
        <f>[1]Sheet1!B116</f>
        <v>MO-JACKSON</v>
      </c>
      <c r="C123" s="1" t="str">
        <f>[1]Sheet1!E116</f>
        <v xml:space="preserve">2411 East 27th Street </v>
      </c>
      <c r="D123" s="1" t="str">
        <f>[1]Sheet1!F116</f>
        <v>Kansas City</v>
      </c>
      <c r="E123" s="1" t="str">
        <f>[1]Sheet1!D116</f>
        <v>morningstarbc@kc.rr.com</v>
      </c>
    </row>
    <row r="124" spans="1:5" x14ac:dyDescent="0.3">
      <c r="A124" s="1" t="str">
        <f>[1]Sheet1!A117</f>
        <v xml:space="preserve">Colonial Presbyterian Church </v>
      </c>
      <c r="B124" s="1" t="str">
        <f>[1]Sheet1!B117</f>
        <v>MO-JACKSON</v>
      </c>
      <c r="C124" s="1" t="str">
        <f>[1]Sheet1!E117</f>
        <v xml:space="preserve">9500 Wornall Road </v>
      </c>
      <c r="D124" s="1" t="str">
        <f>[1]Sheet1!F117</f>
        <v>Kansas City</v>
      </c>
      <c r="E124" s="1" t="str">
        <f>[1]Sheet1!D117</f>
        <v>rleonard@colonialkc.org</v>
      </c>
    </row>
    <row r="125" spans="1:5" x14ac:dyDescent="0.3">
      <c r="A125" s="1" t="str">
        <f>[1]Sheet1!A118</f>
        <v>City Union Mission Pantry and Warehouse</v>
      </c>
      <c r="B125" s="1" t="str">
        <f>[1]Sheet1!B118</f>
        <v>MO-JACKSON</v>
      </c>
      <c r="C125" s="1" t="str">
        <f>[1]Sheet1!E118</f>
        <v xml:space="preserve">1700 E 8th Street </v>
      </c>
      <c r="D125" s="1" t="str">
        <f>[1]Sheet1!F118</f>
        <v>Kansas City</v>
      </c>
      <c r="E125" s="1" t="str">
        <f>[1]Sheet1!D118</f>
        <v>randy.hall@cityunionmission.org</v>
      </c>
    </row>
    <row r="126" spans="1:5" x14ac:dyDescent="0.3">
      <c r="A126" s="1" t="str">
        <f>[1]Sheet1!A119</f>
        <v xml:space="preserve">Serve the World Food Pantry </v>
      </c>
      <c r="B126" s="1" t="str">
        <f>[1]Sheet1!B119</f>
        <v>MO-JACKSON</v>
      </c>
      <c r="C126" s="1" t="str">
        <f>[1]Sheet1!E119</f>
        <v xml:space="preserve">1414 East 103rd Street </v>
      </c>
      <c r="D126" s="1" t="str">
        <f>[1]Sheet1!F119</f>
        <v>Kansas City</v>
      </c>
      <c r="E126" s="1" t="str">
        <f>[1]Sheet1!D119</f>
        <v>pambillkc@gmail.com</v>
      </c>
    </row>
    <row r="127" spans="1:5" x14ac:dyDescent="0.3">
      <c r="A127" s="1" t="str">
        <f>[1]Sheet1!A120</f>
        <v>Centennial United Methodist Church</v>
      </c>
      <c r="B127" s="1" t="str">
        <f>[1]Sheet1!B120</f>
        <v>MO-JACKSON</v>
      </c>
      <c r="C127" s="1" t="str">
        <f>[1]Sheet1!E120</f>
        <v xml:space="preserve">1834 Woodland Avenue </v>
      </c>
      <c r="D127" s="1" t="str">
        <f>[1]Sheet1!F120</f>
        <v>Kansas City</v>
      </c>
      <c r="E127" s="1" t="str">
        <f>[1]Sheet1!D120</f>
        <v>donaldhjonessr@gmail.com</v>
      </c>
    </row>
    <row r="128" spans="1:5" x14ac:dyDescent="0.3">
      <c r="A128" s="1" t="str">
        <f>[1]Sheet1!A121</f>
        <v>Salvation Army Supportive Housing</v>
      </c>
      <c r="B128" s="1" t="str">
        <f>[1]Sheet1!B121</f>
        <v>MO-JACKSON</v>
      </c>
      <c r="C128" s="1" t="str">
        <f>[1]Sheet1!E121</f>
        <v xml:space="preserve">101 W Linwood Boulevard </v>
      </c>
      <c r="D128" s="1" t="str">
        <f>[1]Sheet1!F121</f>
        <v>Kansas City</v>
      </c>
      <c r="E128" s="1" t="str">
        <f>[1]Sheet1!D121</f>
        <v>ramona_quinn@usc.salvationarmy.org</v>
      </c>
    </row>
    <row r="129" spans="1:5" x14ac:dyDescent="0.3">
      <c r="A129" s="1" t="str">
        <f>[1]Sheet1!A122</f>
        <v xml:space="preserve">Southside First Baptist Church </v>
      </c>
      <c r="B129" s="1" t="str">
        <f>[1]Sheet1!B122</f>
        <v>MO-JACKSON</v>
      </c>
      <c r="C129" s="1" t="str">
        <f>[1]Sheet1!E122</f>
        <v xml:space="preserve">2015 East 50th Street </v>
      </c>
      <c r="D129" s="1" t="str">
        <f>[1]Sheet1!F122</f>
        <v>Kansas City</v>
      </c>
      <c r="E129" s="1" t="str">
        <f>[1]Sheet1!D122</f>
        <v>pjpj@swbell.net</v>
      </c>
    </row>
    <row r="130" spans="1:5" x14ac:dyDescent="0.3">
      <c r="A130" s="1" t="str">
        <f>[1]Sheet1!A123</f>
        <v>Friendship Baptist Church Hope Ministries</v>
      </c>
      <c r="B130" s="1" t="str">
        <f>[1]Sheet1!B123</f>
        <v>MO-JACKSON</v>
      </c>
      <c r="C130" s="1" t="str">
        <f>[1]Sheet1!E123</f>
        <v xml:space="preserve">3530 Chelsea Drive </v>
      </c>
      <c r="D130" s="1" t="str">
        <f>[1]Sheet1!F123</f>
        <v>Kansas City</v>
      </c>
      <c r="E130" s="1" t="str">
        <f>[1]Sheet1!D123</f>
        <v>beverly.brown@tmcmed.org</v>
      </c>
    </row>
    <row r="131" spans="1:5" x14ac:dyDescent="0.3">
      <c r="A131" s="1" t="str">
        <f>[1]Sheet1!A124</f>
        <v>Emmanuel Family &amp; Child Development</v>
      </c>
      <c r="B131" s="1" t="str">
        <f>[1]Sheet1!B124</f>
        <v>MO-JACKSON</v>
      </c>
      <c r="C131" s="1" t="str">
        <f>[1]Sheet1!E124</f>
        <v xml:space="preserve">2416 Swope Parkway </v>
      </c>
      <c r="D131" s="1" t="str">
        <f>[1]Sheet1!F124</f>
        <v>Kansas City</v>
      </c>
      <c r="E131" s="1" t="str">
        <f>[1]Sheet1!D124</f>
        <v>dmann1936@gmail.com</v>
      </c>
    </row>
    <row r="132" spans="1:5" x14ac:dyDescent="0.3">
      <c r="A132" s="1" t="str">
        <f>[1]Sheet1!A125</f>
        <v xml:space="preserve">Camino, Verdad, Y Vida </v>
      </c>
      <c r="B132" s="1" t="str">
        <f>[1]Sheet1!B125</f>
        <v>MO-JACKSON</v>
      </c>
      <c r="C132" s="1" t="str">
        <f>[1]Sheet1!E125</f>
        <v xml:space="preserve">541 Elmwood Avenue </v>
      </c>
      <c r="D132" s="1" t="str">
        <f>[1]Sheet1!F125</f>
        <v>Kansas City</v>
      </c>
      <c r="E132" s="1" t="str">
        <f>[1]Sheet1!D125</f>
        <v>diana_rached@live.com</v>
      </c>
    </row>
    <row r="133" spans="1:5" x14ac:dyDescent="0.3">
      <c r="C133" s="2" t="s">
        <v>0</v>
      </c>
    </row>
    <row r="134" spans="1:5" x14ac:dyDescent="0.3">
      <c r="C134" s="2" t="s">
        <v>1</v>
      </c>
    </row>
    <row r="135" spans="1:5" x14ac:dyDescent="0.3">
      <c r="A135" s="2" t="s">
        <v>2</v>
      </c>
      <c r="B135" s="2" t="s">
        <v>3</v>
      </c>
      <c r="C135" s="2" t="s">
        <v>4</v>
      </c>
      <c r="D135" s="2" t="s">
        <v>5</v>
      </c>
      <c r="E135" s="2" t="s">
        <v>6</v>
      </c>
    </row>
    <row r="136" spans="1:5" x14ac:dyDescent="0.3">
      <c r="A136" s="1" t="str">
        <f>[1]Sheet1!A126</f>
        <v>Metropolitan Missionary B.C. Pantry</v>
      </c>
      <c r="B136" s="1" t="str">
        <f>[1]Sheet1!B126</f>
        <v>MO-JACKSON</v>
      </c>
      <c r="C136" s="1" t="str">
        <f>[1]Sheet1!E126</f>
        <v xml:space="preserve">2310 East Linwood Boulevard </v>
      </c>
      <c r="D136" s="1" t="str">
        <f>[1]Sheet1!F126</f>
        <v>Kansas City</v>
      </c>
      <c r="E136" s="1" t="str">
        <f>[1]Sheet1!D126</f>
        <v>halimm@lincolnu.edu</v>
      </c>
    </row>
    <row r="137" spans="1:5" x14ac:dyDescent="0.3">
      <c r="A137" s="1" t="str">
        <f>[1]Sheet1!A127</f>
        <v>Hope Network Raytown Connection Point</v>
      </c>
      <c r="B137" s="1" t="str">
        <f>[1]Sheet1!B127</f>
        <v>MO-JACKSON</v>
      </c>
      <c r="C137" s="1" t="str">
        <f>[1]Sheet1!E127</f>
        <v xml:space="preserve">10500 E 350 Highway </v>
      </c>
      <c r="D137" s="1" t="str">
        <f>[1]Sheet1!F127</f>
        <v>Raytown</v>
      </c>
      <c r="E137" s="1" t="str">
        <f>[1]Sheet1!D127</f>
        <v>michele.workman@hopenetworkraytown.org</v>
      </c>
    </row>
    <row r="138" spans="1:5" x14ac:dyDescent="0.3">
      <c r="A138" s="1" t="str">
        <f>[1]Sheet1!A128</f>
        <v>Hope Rocks Metro Christian Fellowship</v>
      </c>
      <c r="B138" s="1" t="str">
        <f>[1]Sheet1!B128</f>
        <v>MO-JACKSON</v>
      </c>
      <c r="C138" s="1" t="str">
        <f>[1]Sheet1!E128</f>
        <v xml:space="preserve">534 East 99th Street </v>
      </c>
      <c r="D138" s="1" t="str">
        <f>[1]Sheet1!F128</f>
        <v>Kansas City</v>
      </c>
      <c r="E138" s="1" t="str">
        <f>[1]Sheet1!D128</f>
        <v>stacywandick@gmail.com</v>
      </c>
    </row>
    <row r="139" spans="1:5" x14ac:dyDescent="0.3">
      <c r="A139" s="1" t="str">
        <f>[1]Sheet1!A129</f>
        <v xml:space="preserve">Kingsway Ministry-North </v>
      </c>
      <c r="B139" s="1" t="str">
        <f>[1]Sheet1!B129</f>
        <v>MO-JACKSON</v>
      </c>
      <c r="C139" s="1" t="str">
        <f>[1]Sheet1!E129</f>
        <v xml:space="preserve">2310 Prospect Avenue </v>
      </c>
      <c r="D139" s="1" t="str">
        <f>[1]Sheet1!F129</f>
        <v>Kansas City</v>
      </c>
      <c r="E139" s="1" t="str">
        <f>[1]Sheet1!D129</f>
        <v>DOCG2003@aol.com</v>
      </c>
    </row>
    <row r="140" spans="1:5" x14ac:dyDescent="0.3">
      <c r="A140" s="1" t="str">
        <f>[1]Sheet1!A130</f>
        <v xml:space="preserve">Kingdom Word Ministries </v>
      </c>
      <c r="B140" s="1" t="str">
        <f>[1]Sheet1!B130</f>
        <v>MO-JACKSON</v>
      </c>
      <c r="C140" s="1" t="str">
        <f>[1]Sheet1!E130</f>
        <v xml:space="preserve">3301 Cypress </v>
      </c>
      <c r="D140" s="1" t="str">
        <f>[1]Sheet1!F130</f>
        <v>Kansas City</v>
      </c>
      <c r="E140" s="1" t="str">
        <f>[1]Sheet1!D130</f>
        <v>onlylady01@gmail.com</v>
      </c>
    </row>
    <row r="141" spans="1:5" x14ac:dyDescent="0.3">
      <c r="A141" s="1" t="str">
        <f>[1]Sheet1!A131</f>
        <v xml:space="preserve">A Place of Praise </v>
      </c>
      <c r="B141" s="1" t="str">
        <f>[1]Sheet1!B131</f>
        <v>MO-JACKSON</v>
      </c>
      <c r="C141" s="1" t="str">
        <f>[1]Sheet1!E131</f>
        <v>4804 Noland  Suite F</v>
      </c>
      <c r="D141" s="1" t="str">
        <f>[1]Sheet1!F131</f>
        <v>Kansas City</v>
      </c>
      <c r="E141" s="1" t="str">
        <f>[1]Sheet1!D131</f>
        <v>frugalsthriftstore@att.net</v>
      </c>
    </row>
    <row r="142" spans="1:5" x14ac:dyDescent="0.3">
      <c r="A142" s="1" t="str">
        <f>[1]Sheet1!A132</f>
        <v>Woods Chapel United Methodist Church</v>
      </c>
      <c r="B142" s="1" t="str">
        <f>[1]Sheet1!B132</f>
        <v>MO-JACKSON</v>
      </c>
      <c r="C142" s="1" t="str">
        <f>[1]Sheet1!E132</f>
        <v xml:space="preserve">4725 Lakewood Way </v>
      </c>
      <c r="D142" s="1" t="str">
        <f>[1]Sheet1!F132</f>
        <v>Lees Summit</v>
      </c>
      <c r="E142" s="1" t="str">
        <f>[1]Sheet1!D132</f>
        <v>amyh@woodschapelchurch.org</v>
      </c>
    </row>
    <row r="143" spans="1:5" x14ac:dyDescent="0.3">
      <c r="A143" s="1" t="str">
        <f>[1]Sheet1!A133</f>
        <v>Catholic Charities  Turnaround Program</v>
      </c>
      <c r="B143" s="1" t="str">
        <f>[1]Sheet1!B133</f>
        <v>MO-JACKSON</v>
      </c>
      <c r="C143" s="1" t="str">
        <f>[1]Sheet1!E133</f>
        <v>4001 Blue Parkway Suite 250</v>
      </c>
      <c r="D143" s="1" t="str">
        <f>[1]Sheet1!F133</f>
        <v>Kansas City</v>
      </c>
      <c r="E143" s="1" t="str">
        <f>[1]Sheet1!D133</f>
        <v>mobrien@ccharities.com</v>
      </c>
    </row>
    <row r="144" spans="1:5" x14ac:dyDescent="0.3">
      <c r="A144" s="1" t="str">
        <f>[1]Sheet1!A134</f>
        <v xml:space="preserve">Galilee M.B.C. </v>
      </c>
      <c r="B144" s="1" t="str">
        <f>[1]Sheet1!B134</f>
        <v>MO-JACKSON</v>
      </c>
      <c r="C144" s="1" t="str">
        <f>[1]Sheet1!E134</f>
        <v xml:space="preserve">3601 East 19th Street </v>
      </c>
      <c r="D144" s="1" t="str">
        <f>[1]Sheet1!F134</f>
        <v>Kansas City</v>
      </c>
      <c r="E144" s="1" t="str">
        <f>[1]Sheet1!D134</f>
        <v>grannmakc@aol.com</v>
      </c>
    </row>
    <row r="145" spans="1:5" x14ac:dyDescent="0.3">
      <c r="A145" s="1" t="str">
        <f>[1]Sheet1!A135</f>
        <v xml:space="preserve">Blue Ridge Baptist Church </v>
      </c>
      <c r="B145" s="1" t="str">
        <f>[1]Sheet1!B135</f>
        <v>MO-JACKSON</v>
      </c>
      <c r="C145" s="1" t="str">
        <f>[1]Sheet1!E135</f>
        <v xml:space="preserve">9320 East 35th Street South </v>
      </c>
      <c r="D145" s="1" t="str">
        <f>[1]Sheet1!F135</f>
        <v>Independence</v>
      </c>
      <c r="E145" s="1" t="str">
        <f>[1]Sheet1!D135</f>
        <v>marshayoungblood@gmail.com</v>
      </c>
    </row>
    <row r="146" spans="1:5" x14ac:dyDescent="0.3">
      <c r="A146" s="1" t="str">
        <f>[1]Sheet1!A136</f>
        <v>New Start Restart Inc</v>
      </c>
      <c r="B146" s="1" t="str">
        <f>[1]Sheet1!B136</f>
        <v>MO-JACKSON</v>
      </c>
      <c r="C146" s="1" t="str">
        <f>[1]Sheet1!E136</f>
        <v xml:space="preserve">3511 Forest Avenue </v>
      </c>
      <c r="D146" s="1" t="str">
        <f>[1]Sheet1!F136</f>
        <v>Kansas City</v>
      </c>
      <c r="E146" s="1" t="str">
        <f>[1]Sheet1!D136</f>
        <v>adahl@restartinc.org</v>
      </c>
    </row>
    <row r="147" spans="1:5" x14ac:dyDescent="0.3">
      <c r="A147" s="1" t="str">
        <f>[1]Sheet1!A137</f>
        <v>Helping Hands Pantry c/o Lone Jack Christian Church</v>
      </c>
      <c r="B147" s="1" t="str">
        <f>[1]Sheet1!B137</f>
        <v>MO-JACKSON</v>
      </c>
      <c r="C147" s="1" t="str">
        <f>[1]Sheet1!E137</f>
        <v>200 W Lone Jack Lee's Summit Road</v>
      </c>
      <c r="D147" s="1" t="str">
        <f>[1]Sheet1!F137</f>
        <v>Lone Jack</v>
      </c>
      <c r="E147" s="1" t="str">
        <f>[1]Sheet1!D137</f>
        <v>dclesson@yahoo.com</v>
      </c>
    </row>
    <row r="148" spans="1:5" x14ac:dyDescent="0.3">
      <c r="A148" s="1" t="str">
        <f>[1]Sheet1!A138</f>
        <v>Vocational Living Center  Restart, Inc.</v>
      </c>
      <c r="B148" s="1" t="str">
        <f>[1]Sheet1!B138</f>
        <v>MO-JACKSON</v>
      </c>
      <c r="C148" s="1" t="str">
        <f>[1]Sheet1!E138</f>
        <v>3244 Harrison #14</v>
      </c>
      <c r="D148" s="1" t="str">
        <f>[1]Sheet1!F138</f>
        <v>Kansas City</v>
      </c>
      <c r="E148" s="1" t="str">
        <f>[1]Sheet1!D138</f>
        <v>adahl@restartinc.org</v>
      </c>
    </row>
    <row r="149" spans="1:5" x14ac:dyDescent="0.3">
      <c r="A149" s="1" t="str">
        <f>[1]Sheet1!A139</f>
        <v>Vineyard Neighborhood Association</v>
      </c>
      <c r="B149" s="1" t="str">
        <f>[1]Sheet1!B139</f>
        <v>MO-JACKSON</v>
      </c>
      <c r="C149" s="1" t="str">
        <f>[1]Sheet1!E139</f>
        <v xml:space="preserve">4301 East 43rd Street </v>
      </c>
      <c r="D149" s="1" t="str">
        <f>[1]Sheet1!F139</f>
        <v>Kansas City</v>
      </c>
      <c r="E149" s="1" t="str">
        <f>[1]Sheet1!D139</f>
        <v>info@vineyardna.org</v>
      </c>
    </row>
    <row r="150" spans="1:5" x14ac:dyDescent="0.3">
      <c r="A150" s="1" t="str">
        <f>[1]Sheet1!A140</f>
        <v xml:space="preserve">Trinity Independent Baptist </v>
      </c>
      <c r="B150" s="1" t="str">
        <f>[1]Sheet1!B140</f>
        <v>MO-JACKSON</v>
      </c>
      <c r="C150" s="1" t="str">
        <f>[1]Sheet1!E140</f>
        <v xml:space="preserve">4501 Pittman Road </v>
      </c>
      <c r="D150" s="1" t="str">
        <f>[1]Sheet1!F140</f>
        <v>Kansas City</v>
      </c>
      <c r="E150" s="1" t="str">
        <f>[1]Sheet1!D140</f>
        <v>pastorandmrs@att.net</v>
      </c>
    </row>
    <row r="151" spans="1:5" x14ac:dyDescent="0.3">
      <c r="A151" s="1" t="str">
        <f>[1]Sheet1!A141</f>
        <v>Palestine Missionary Baptist Church Outreach Center</v>
      </c>
      <c r="B151" s="1" t="str">
        <f>[1]Sheet1!B141</f>
        <v>MO-JACKSON</v>
      </c>
      <c r="C151" s="1" t="str">
        <f>[1]Sheet1!E141</f>
        <v xml:space="preserve">3619 E 35th Street </v>
      </c>
      <c r="D151" s="1" t="str">
        <f>[1]Sheet1!F141</f>
        <v>Kansas City</v>
      </c>
      <c r="E151" s="1" t="str">
        <f>[1]Sheet1!D141</f>
        <v>lmllr3619@gmail.com</v>
      </c>
    </row>
    <row r="152" spans="1:5" x14ac:dyDescent="0.3">
      <c r="A152" s="1" t="str">
        <f>[1]Sheet1!A142</f>
        <v>Episcopal Community Services Saint Paul's Pantry</v>
      </c>
      <c r="B152" s="1" t="str">
        <f>[1]Sheet1!B142</f>
        <v>MO-JACKSON</v>
      </c>
      <c r="C152" s="1" t="str">
        <f>[1]Sheet1!E142</f>
        <v xml:space="preserve">11 E 40th Street </v>
      </c>
      <c r="D152" s="1" t="str">
        <f>[1]Sheet1!F142</f>
        <v>Kansas City</v>
      </c>
      <c r="E152" s="1" t="str">
        <f>[1]Sheet1!D142</f>
        <v>rscarritt@spencerfane.com</v>
      </c>
    </row>
    <row r="153" spans="1:5" x14ac:dyDescent="0.3">
      <c r="A153" s="1" t="str">
        <f>[1]Sheet1!A143</f>
        <v xml:space="preserve">Jesus El Buen Pastor </v>
      </c>
      <c r="B153" s="1" t="str">
        <f>[1]Sheet1!B143</f>
        <v>MO-JACKSON</v>
      </c>
      <c r="C153" s="1" t="str">
        <f>[1]Sheet1!E143</f>
        <v xml:space="preserve">3007 Mercier </v>
      </c>
      <c r="D153" s="1" t="str">
        <f>[1]Sheet1!F143</f>
        <v>Kansas City</v>
      </c>
      <c r="E153" s="1" t="str">
        <f>[1]Sheet1!D143</f>
        <v>pastorfee@gmail.com</v>
      </c>
    </row>
    <row r="154" spans="1:5" x14ac:dyDescent="0.3">
      <c r="A154" s="1" t="str">
        <f>[1]Sheet1!A144</f>
        <v>Kingsway Ministries Independence</v>
      </c>
      <c r="B154" s="1" t="str">
        <f>[1]Sheet1!B144</f>
        <v>MO-JACKSON</v>
      </c>
      <c r="C154" s="1" t="str">
        <f>[1]Sheet1!E144</f>
        <v xml:space="preserve">210 South Main Street </v>
      </c>
      <c r="D154" s="1" t="str">
        <f>[1]Sheet1!F144</f>
        <v>Independence</v>
      </c>
      <c r="E154" s="1" t="str">
        <f>[1]Sheet1!D144</f>
        <v>f_b_c@sbcglobal.net</v>
      </c>
    </row>
    <row r="155" spans="1:5" x14ac:dyDescent="0.3">
      <c r="A155" s="1" t="str">
        <f>[1]Sheet1!A145</f>
        <v xml:space="preserve">Abundant Life Food Pantry </v>
      </c>
      <c r="B155" s="1" t="str">
        <f>[1]Sheet1!B145</f>
        <v>MO-JACKSON</v>
      </c>
      <c r="C155" s="1" t="str">
        <f>[1]Sheet1!E145</f>
        <v xml:space="preserve">414 SW Persels </v>
      </c>
      <c r="D155" s="1" t="str">
        <f>[1]Sheet1!F145</f>
        <v>Lees Summit</v>
      </c>
      <c r="E155" s="1" t="str">
        <f>[1]Sheet1!D145</f>
        <v>pat@abundantlifels.com</v>
      </c>
    </row>
    <row r="156" spans="1:5" x14ac:dyDescent="0.3">
      <c r="A156" s="1" t="str">
        <f>[1]Sheet1!A146</f>
        <v xml:space="preserve">Coldwater  </v>
      </c>
      <c r="B156" s="1" t="str">
        <f>[1]Sheet1!B146</f>
        <v>MO-JACKSON</v>
      </c>
      <c r="C156" s="1" t="str">
        <f>[1]Sheet1!E146</f>
        <v xml:space="preserve">501 NE Missouri Road </v>
      </c>
      <c r="D156" s="1" t="str">
        <f>[1]Sheet1!F146</f>
        <v>Lees Summit</v>
      </c>
      <c r="E156" s="1" t="str">
        <f>[1]Sheet1!D146</f>
        <v>director@coldwater.me</v>
      </c>
    </row>
    <row r="157" spans="1:5" x14ac:dyDescent="0.3">
      <c r="A157" s="1" t="str">
        <f>[1]Sheet1!A147</f>
        <v>Brooking Heights Baptist  Church</v>
      </c>
      <c r="B157" s="1" t="str">
        <f>[1]Sheet1!B147</f>
        <v>MO-JACKSON</v>
      </c>
      <c r="C157" s="1" t="str">
        <f>[1]Sheet1!E147</f>
        <v xml:space="preserve">9500 E 53rd Street </v>
      </c>
      <c r="D157" s="1" t="str">
        <f>[1]Sheet1!F147</f>
        <v>Raytown</v>
      </c>
      <c r="E157" s="1" t="str">
        <f>[1]Sheet1!D147</f>
        <v>lefty5link@aim.com</v>
      </c>
    </row>
    <row r="158" spans="1:5" x14ac:dyDescent="0.3">
      <c r="A158" s="1" t="str">
        <f>[1]Sheet1!A148</f>
        <v>Oakland Heights Phoenix Family</v>
      </c>
      <c r="B158" s="1" t="str">
        <f>[1]Sheet1!B148</f>
        <v>MO-JACKSON</v>
      </c>
      <c r="C158" s="1" t="str">
        <f>[1]Sheet1!E148</f>
        <v xml:space="preserve">2409 Michigan  </v>
      </c>
      <c r="D158" s="1" t="str">
        <f>[1]Sheet1!F148</f>
        <v>Kansas City</v>
      </c>
      <c r="E158" s="1" t="str">
        <f>[1]Sheet1!D148</f>
        <v>brobertson@phoenixfamily.org</v>
      </c>
    </row>
    <row r="159" spans="1:5" x14ac:dyDescent="0.3">
      <c r="A159" s="1" t="str">
        <f>[1]Sheet1!A149</f>
        <v>Olive Park Village Phoenix Family</v>
      </c>
      <c r="B159" s="1" t="str">
        <f>[1]Sheet1!B149</f>
        <v>MO-JACKSON</v>
      </c>
      <c r="C159" s="1" t="str">
        <f>[1]Sheet1!E149</f>
        <v xml:space="preserve">2130 East 9th Street </v>
      </c>
      <c r="D159" s="1" t="str">
        <f>[1]Sheet1!F149</f>
        <v>Kansas City</v>
      </c>
      <c r="E159" s="1" t="str">
        <f>[1]Sheet1!D149</f>
        <v>brobertson@phoenixfamily.org</v>
      </c>
    </row>
    <row r="160" spans="1:5" x14ac:dyDescent="0.3">
      <c r="A160" s="1" t="str">
        <f>[1]Sheet1!A150</f>
        <v>Second Baptist Church 12 Blocks West</v>
      </c>
      <c r="B160" s="1" t="str">
        <f>[1]Sheet1!B150</f>
        <v>MO-JACKSON</v>
      </c>
      <c r="C160" s="1" t="str">
        <f>[1]Sheet1!E150</f>
        <v xml:space="preserve">116 E White Oak </v>
      </c>
      <c r="D160" s="1" t="str">
        <f>[1]Sheet1!F150</f>
        <v>Independence</v>
      </c>
      <c r="E160" s="1" t="str">
        <f>[1]Sheet1!D150</f>
        <v>dethomson7285@sbcglobal.net</v>
      </c>
    </row>
    <row r="161" spans="1:5" x14ac:dyDescent="0.3">
      <c r="A161" s="1" t="str">
        <f>[1]Sheet1!A151</f>
        <v xml:space="preserve">Episcopal Community Services Saint Michael's Episcopal Church </v>
      </c>
      <c r="B161" s="1" t="str">
        <f>[1]Sheet1!B151</f>
        <v>MO-JACKSON</v>
      </c>
      <c r="C161" s="1" t="str">
        <f>[1]Sheet1!E151</f>
        <v xml:space="preserve">4000 Lee's Summit Road </v>
      </c>
      <c r="D161" s="1" t="str">
        <f>[1]Sheet1!F151</f>
        <v>Independence</v>
      </c>
      <c r="E161" s="1" t="str">
        <f>[1]Sheet1!D151</f>
        <v>allenhouse1@prodigy.net</v>
      </c>
    </row>
    <row r="162" spans="1:5" x14ac:dyDescent="0.3">
      <c r="A162" s="1" t="str">
        <f>[1]Sheet1!A152</f>
        <v xml:space="preserve">Palestine Senior Center </v>
      </c>
      <c r="B162" s="1" t="str">
        <f>[1]Sheet1!B152</f>
        <v>MO-JACKSON</v>
      </c>
      <c r="C162" s="1" t="str">
        <f>[1]Sheet1!E152</f>
        <v xml:space="preserve">3325 Prospect </v>
      </c>
      <c r="D162" s="1" t="str">
        <f>[1]Sheet1!F152</f>
        <v>Kansas City</v>
      </c>
      <c r="E162" s="1" t="str">
        <f>[1]Sheet1!D152</f>
        <v>lori@palestineactivitycenter.org</v>
      </c>
    </row>
    <row r="163" spans="1:5" x14ac:dyDescent="0.3">
      <c r="A163" s="1" t="str">
        <f>[1]Sheet1!A153</f>
        <v>First Assembly of God Loaves and Fishes</v>
      </c>
      <c r="B163" s="1" t="str">
        <f>[1]Sheet1!B153</f>
        <v>MO-JACKSON</v>
      </c>
      <c r="C163" s="1" t="str">
        <f>[1]Sheet1!E153</f>
        <v xml:space="preserve">3711 South Whitney Avenue </v>
      </c>
      <c r="D163" s="1" t="str">
        <f>[1]Sheet1!F153</f>
        <v>Independence</v>
      </c>
      <c r="E163" s="1" t="str">
        <f>[1]Sheet1!D153</f>
        <v>stampin4bucks@hotmail.com</v>
      </c>
    </row>
    <row r="164" spans="1:5" x14ac:dyDescent="0.3">
      <c r="A164" s="1" t="str">
        <f>[1]Sheet1!A154</f>
        <v xml:space="preserve">Ozark Armory Pantry </v>
      </c>
      <c r="B164" s="1" t="str">
        <f>[1]Sheet1!B154</f>
        <v>MO-JACKSON</v>
      </c>
      <c r="C164" s="1" t="str">
        <f>[1]Sheet1!E154</f>
        <v xml:space="preserve">7600 Ozark Road </v>
      </c>
      <c r="D164" s="1" t="str">
        <f>[1]Sheet1!F154</f>
        <v>Kansas City</v>
      </c>
      <c r="E164" s="1" t="str">
        <f>[1]Sheet1!D154</f>
        <v>tracy_irb@yahoo.com</v>
      </c>
    </row>
    <row r="165" spans="1:5" x14ac:dyDescent="0.3">
      <c r="A165" s="1" t="str">
        <f>[1]Sheet1!A155</f>
        <v>Beacon Heights Comm. of Christ Comm. of Christ - 12 Blocks West</v>
      </c>
      <c r="B165" s="1" t="str">
        <f>[1]Sheet1!B155</f>
        <v>MO-JACKSON</v>
      </c>
      <c r="C165" s="1" t="str">
        <f>[1]Sheet1!E155</f>
        <v xml:space="preserve">19402 East Holke Road </v>
      </c>
      <c r="D165" s="1" t="str">
        <f>[1]Sheet1!F155</f>
        <v>Independence</v>
      </c>
      <c r="E165" s="1" t="str">
        <f>[1]Sheet1!D155</f>
        <v>joe.vanriette@yahoo.com</v>
      </c>
    </row>
    <row r="166" spans="1:5" x14ac:dyDescent="0.3">
      <c r="A166" s="1" t="str">
        <f>[1]Sheet1!A156</f>
        <v>Life Connection Church  Food Pantry</v>
      </c>
      <c r="B166" s="1" t="str">
        <f>[1]Sheet1!B156</f>
        <v>MO-JACKSON</v>
      </c>
      <c r="C166" s="1" t="str">
        <f>[1]Sheet1!E156</f>
        <v xml:space="preserve">3883 Blue Ridge Boulevard </v>
      </c>
      <c r="D166" s="1" t="str">
        <f>[1]Sheet1!F156</f>
        <v>Independence</v>
      </c>
      <c r="E166" s="1" t="str">
        <f>[1]Sheet1!D156</f>
        <v>Largo100@aol.com</v>
      </c>
    </row>
    <row r="167" spans="1:5" x14ac:dyDescent="0.3">
      <c r="A167" s="1" t="str">
        <f>[1]Sheet1!A157</f>
        <v>Fairmount Community Center 12 Blocks West</v>
      </c>
      <c r="B167" s="1" t="str">
        <f>[1]Sheet1!B157</f>
        <v>MO-JACKSON</v>
      </c>
      <c r="C167" s="1" t="str">
        <f>[1]Sheet1!E157</f>
        <v xml:space="preserve">217 S Cedar Avenue </v>
      </c>
      <c r="D167" s="1" t="str">
        <f>[1]Sheet1!F157</f>
        <v>Independence</v>
      </c>
      <c r="E167" s="1" t="str">
        <f>[1]Sheet1!D157</f>
        <v>indepethniccouncil@gmail.com</v>
      </c>
    </row>
    <row r="168" spans="1:5" x14ac:dyDescent="0.3">
      <c r="A168" s="1" t="str">
        <f>[1]Sheet1!A158</f>
        <v xml:space="preserve">LifePoint Crossing Food Pantry </v>
      </c>
      <c r="B168" s="1" t="str">
        <f>[1]Sheet1!B158</f>
        <v>MO-JACKSON</v>
      </c>
      <c r="C168" s="1" t="str">
        <f>[1]Sheet1!E158</f>
        <v xml:space="preserve">4116 NW RD Mize Road </v>
      </c>
      <c r="D168" s="1" t="str">
        <f>[1]Sheet1!F158</f>
        <v>Blue Springs</v>
      </c>
      <c r="E168" s="1" t="str">
        <f>[1]Sheet1!D158</f>
        <v>shannongray@allclimaterefrigeration.com</v>
      </c>
    </row>
    <row r="169" spans="1:5" x14ac:dyDescent="0.3">
      <c r="A169" s="1" t="str">
        <f>[1]Sheet1!A159</f>
        <v>Test Program for Agency 00000</v>
      </c>
      <c r="B169" s="1" t="str">
        <f>[1]Sheet1!B159</f>
        <v>MO-JACKSON</v>
      </c>
      <c r="C169" s="1" t="str">
        <f>[1]Sheet1!E159</f>
        <v xml:space="preserve">3801 Topping </v>
      </c>
      <c r="D169" s="1" t="str">
        <f>[1]Sheet1!F159</f>
        <v>Kansas City</v>
      </c>
      <c r="E169" s="1" t="str">
        <f>[1]Sheet1!D159</f>
        <v>nzahner@harvesters.org</v>
      </c>
    </row>
    <row r="170" spans="1:5" x14ac:dyDescent="0.3">
      <c r="A170" s="1" t="str">
        <f>[1]Sheet1!A160</f>
        <v>Foster Adopt Connect, INC MIDW</v>
      </c>
      <c r="B170" s="1" t="str">
        <f>[1]Sheet1!B160</f>
        <v>MO-JACKSON</v>
      </c>
      <c r="C170" s="1" t="str">
        <f>[1]Sheet1!E160</f>
        <v xml:space="preserve">18600 E 37th Terrace South </v>
      </c>
      <c r="D170" s="1" t="str">
        <f>[1]Sheet1!F160</f>
        <v>Independence</v>
      </c>
      <c r="E170" s="1" t="str">
        <f>[1]Sheet1!D160</f>
        <v>vonda@fosteradopt.org</v>
      </c>
    </row>
    <row r="171" spans="1:5" x14ac:dyDescent="0.3">
      <c r="A171" s="1" t="str">
        <f>[1]Sheet1!A161</f>
        <v>Samuel U Rodgers Health Center Inc.</v>
      </c>
      <c r="B171" s="1" t="str">
        <f>[1]Sheet1!B161</f>
        <v>MO-JACKSON</v>
      </c>
      <c r="C171" s="1" t="str">
        <f>[1]Sheet1!E161</f>
        <v xml:space="preserve">2121 Summit Street  </v>
      </c>
      <c r="D171" s="1" t="str">
        <f>[1]Sheet1!F161</f>
        <v>Kansas City</v>
      </c>
      <c r="E171" s="1" t="str">
        <f>[1]Sheet1!D161</f>
        <v>phoffman@rodgershealth.org</v>
      </c>
    </row>
    <row r="172" spans="1:5" x14ac:dyDescent="0.3">
      <c r="A172" s="1" t="str">
        <f>[1]Sheet1!A162</f>
        <v>KC Veterans Administration Home Based Primary Care</v>
      </c>
      <c r="B172" s="1" t="str">
        <f>[1]Sheet1!B162</f>
        <v>MO-JACKSON</v>
      </c>
      <c r="C172" s="1" t="str">
        <f>[1]Sheet1!E162</f>
        <v xml:space="preserve">4801 E Linwood Boulevard </v>
      </c>
      <c r="D172" s="1" t="str">
        <f>[1]Sheet1!F162</f>
        <v>Kansas City</v>
      </c>
      <c r="E172" s="1" t="str">
        <f>[1]Sheet1!D162</f>
        <v>mary.morgan4@va.gov</v>
      </c>
    </row>
    <row r="173" spans="1:5" x14ac:dyDescent="0.3">
      <c r="A173" s="1" t="str">
        <f>[1]Sheet1!A163</f>
        <v xml:space="preserve">Amethyst Place Inc </v>
      </c>
      <c r="B173" s="1" t="str">
        <f>[1]Sheet1!B163</f>
        <v>MO-JACKSON</v>
      </c>
      <c r="C173" s="1" t="str">
        <f>[1]Sheet1!E163</f>
        <v xml:space="preserve">2735A Troost </v>
      </c>
      <c r="D173" s="1" t="str">
        <f>[1]Sheet1!F163</f>
        <v>Kansas City</v>
      </c>
      <c r="E173" s="1" t="str">
        <f>[1]Sheet1!D163</f>
        <v>lindsay@amethystplace.org</v>
      </c>
    </row>
    <row r="174" spans="1:5" x14ac:dyDescent="0.3">
      <c r="A174" s="1" t="str">
        <f>[1]Sheet1!A164</f>
        <v xml:space="preserve">Saint Michael Veterans Center </v>
      </c>
      <c r="B174" s="1" t="str">
        <f>[1]Sheet1!B164</f>
        <v>MO-JACKSON</v>
      </c>
      <c r="C174" s="1" t="str">
        <f>[1]Sheet1!E164</f>
        <v xml:space="preserve">3838 Chelsea Drive </v>
      </c>
      <c r="D174" s="1" t="str">
        <f>[1]Sheet1!F164</f>
        <v>Kansas City</v>
      </c>
      <c r="E174" s="1" t="str">
        <f>[1]Sheet1!D164</f>
        <v>bomalley@smvets.org</v>
      </c>
    </row>
    <row r="175" spans="1:5" x14ac:dyDescent="0.3">
      <c r="A175" s="1" t="str">
        <f>[1]Sheet1!A165</f>
        <v>MCC Penn Valley Scout Cupboard</v>
      </c>
      <c r="B175" s="1" t="str">
        <f>[1]Sheet1!B165</f>
        <v>MO-JACKSON</v>
      </c>
      <c r="C175" s="1" t="str">
        <f>[1]Sheet1!E165</f>
        <v xml:space="preserve">3201 Southwest Trafficway </v>
      </c>
      <c r="D175" s="1" t="str">
        <f>[1]Sheet1!F165</f>
        <v>Kansas City</v>
      </c>
      <c r="E175" s="1" t="str">
        <f>[1]Sheet1!D165</f>
        <v>dawinderpreet.brar@mcckc.edu</v>
      </c>
    </row>
    <row r="176" spans="1:5" x14ac:dyDescent="0.3">
      <c r="A176" s="1" t="str">
        <f>[1]Sheet1!A166</f>
        <v xml:space="preserve">Migrant Farm Workers </v>
      </c>
      <c r="B176" s="1" t="str">
        <f>[1]Sheet1!B166</f>
        <v>MO-LAFAYET</v>
      </c>
      <c r="C176" s="1" t="str">
        <f>[1]Sheet1!E166</f>
        <v xml:space="preserve">735 S Highway 13 </v>
      </c>
      <c r="D176" s="1" t="str">
        <f>[1]Sheet1!F166</f>
        <v>Lexington</v>
      </c>
      <c r="E176" s="1" t="str">
        <f>[1]Sheet1!D166</f>
        <v>mfpstaff@gmail.com</v>
      </c>
    </row>
    <row r="177" spans="1:5" x14ac:dyDescent="0.3">
      <c r="C177" s="2" t="s">
        <v>0</v>
      </c>
    </row>
    <row r="178" spans="1:5" x14ac:dyDescent="0.3">
      <c r="C178" s="2" t="s">
        <v>1</v>
      </c>
    </row>
    <row r="179" spans="1:5" x14ac:dyDescent="0.3">
      <c r="A179" s="2" t="s">
        <v>2</v>
      </c>
      <c r="B179" s="2" t="s">
        <v>3</v>
      </c>
      <c r="C179" s="2" t="s">
        <v>4</v>
      </c>
      <c r="D179" s="2" t="s">
        <v>5</v>
      </c>
      <c r="E179" s="2" t="s">
        <v>6</v>
      </c>
    </row>
    <row r="180" spans="1:5" x14ac:dyDescent="0.3">
      <c r="A180" s="1" t="str">
        <f>[1]Sheet1!A167</f>
        <v xml:space="preserve">Helping Hands of Odessa </v>
      </c>
      <c r="B180" s="1" t="str">
        <f>[1]Sheet1!B167</f>
        <v>MO-LAFAYET</v>
      </c>
      <c r="C180" s="1" t="str">
        <f>[1]Sheet1!E167</f>
        <v xml:space="preserve">209 W Mason </v>
      </c>
      <c r="D180" s="1" t="str">
        <f>[1]Sheet1!F167</f>
        <v>Odessa</v>
      </c>
      <c r="E180" s="1" t="str">
        <f>[1]Sheet1!D167</f>
        <v>thekidsmom11@comcast.net</v>
      </c>
    </row>
    <row r="181" spans="1:5" x14ac:dyDescent="0.3">
      <c r="A181" s="1" t="str">
        <f>[1]Sheet1!A168</f>
        <v xml:space="preserve">Odessa Community Service </v>
      </c>
      <c r="B181" s="1" t="str">
        <f>[1]Sheet1!B168</f>
        <v>MO-LAFAYET</v>
      </c>
      <c r="C181" s="1" t="str">
        <f>[1]Sheet1!E168</f>
        <v xml:space="preserve">212 S 2nd Street </v>
      </c>
      <c r="D181" s="1" t="str">
        <f>[1]Sheet1!F168</f>
        <v>Odessa</v>
      </c>
      <c r="E181" s="1" t="str">
        <f>[1]Sheet1!D168</f>
        <v>odessacsc@yahoo.com</v>
      </c>
    </row>
    <row r="182" spans="1:5" x14ac:dyDescent="0.3">
      <c r="A182" s="1" t="str">
        <f>[1]Sheet1!A169</f>
        <v xml:space="preserve">Lexington Pantry </v>
      </c>
      <c r="B182" s="1" t="str">
        <f>[1]Sheet1!B169</f>
        <v>MO-LAFAYET</v>
      </c>
      <c r="C182" s="1" t="str">
        <f>[1]Sheet1!E169</f>
        <v xml:space="preserve">914 Franklin Avenue </v>
      </c>
      <c r="D182" s="1" t="str">
        <f>[1]Sheet1!F169</f>
        <v>Lexington</v>
      </c>
      <c r="E182" s="1" t="str">
        <f>[1]Sheet1!D169</f>
        <v>lexfoodpantry1769@gmail.com</v>
      </c>
    </row>
    <row r="183" spans="1:5" x14ac:dyDescent="0.3">
      <c r="A183" s="1" t="str">
        <f>[1]Sheet1!A170</f>
        <v xml:space="preserve">Shepherd's Food Pantry Victory Christian Fellowship Church </v>
      </c>
      <c r="B183" s="1" t="str">
        <f>[1]Sheet1!B170</f>
        <v>MO-LAFAYET</v>
      </c>
      <c r="C183" s="1" t="str">
        <f>[1]Sheet1!E170</f>
        <v xml:space="preserve">903 W Walnut Street </v>
      </c>
      <c r="D183" s="1" t="str">
        <f>[1]Sheet1!F170</f>
        <v>Waverly</v>
      </c>
      <c r="E183" s="1" t="str">
        <f>[1]Sheet1!D170</f>
        <v>klmunson@ctcis.net</v>
      </c>
    </row>
    <row r="184" spans="1:5" x14ac:dyDescent="0.3">
      <c r="A184" s="1" t="str">
        <f>[1]Sheet1!A171</f>
        <v xml:space="preserve">SPEAC </v>
      </c>
      <c r="B184" s="1" t="str">
        <f>[1]Sheet1!B171</f>
        <v>MO-PLATTE</v>
      </c>
      <c r="C184" s="1" t="str">
        <f>[1]Sheet1!E171</f>
        <v xml:space="preserve">819 Main Street </v>
      </c>
      <c r="D184" s="1" t="str">
        <f>[1]Sheet1!F171</f>
        <v>Parkville</v>
      </c>
      <c r="E184" s="1" t="str">
        <f>[1]Sheet1!D171</f>
        <v>robertewebster@hotmail.com</v>
      </c>
    </row>
    <row r="185" spans="1:5" x14ac:dyDescent="0.3">
      <c r="A185" s="1" t="str">
        <f>[1]Sheet1!A172</f>
        <v xml:space="preserve">A Turning Point Ministry Inc. </v>
      </c>
      <c r="B185" s="1" t="str">
        <f>[1]Sheet1!B172</f>
        <v>MO-PLATTE</v>
      </c>
      <c r="C185" s="1" t="str">
        <f>[1]Sheet1!E172</f>
        <v xml:space="preserve">5105 NW Waukomis Drive </v>
      </c>
      <c r="D185" s="1" t="str">
        <f>[1]Sheet1!F172</f>
        <v xml:space="preserve">Kansas City </v>
      </c>
      <c r="E185" s="1" t="str">
        <f>[1]Sheet1!D172</f>
        <v>cmcintire@goodshepherdkc.com</v>
      </c>
    </row>
    <row r="186" spans="1:5" x14ac:dyDescent="0.3">
      <c r="A186" s="1" t="str">
        <f>[1]Sheet1!A173</f>
        <v>Community Action Agency GKC Platte County</v>
      </c>
      <c r="B186" s="1" t="str">
        <f>[1]Sheet1!B173</f>
        <v>MO-PLATTE</v>
      </c>
      <c r="C186" s="1" t="str">
        <f>[1]Sheet1!E173</f>
        <v xml:space="preserve">412 Aller Street </v>
      </c>
      <c r="D186" s="1" t="str">
        <f>[1]Sheet1!F173</f>
        <v>Tracy</v>
      </c>
      <c r="E186" s="1" t="str">
        <f>[1]Sheet1!D173</f>
        <v>dorphey@caagkc.org</v>
      </c>
    </row>
    <row r="187" spans="1:5" x14ac:dyDescent="0.3">
      <c r="A187" s="1" t="str">
        <f>[1]Sheet1!A174</f>
        <v>Gloria Dei Lutheran  Church</v>
      </c>
      <c r="B187" s="1" t="str">
        <f>[1]Sheet1!B174</f>
        <v>MO-PLATTE</v>
      </c>
      <c r="C187" s="1" t="str">
        <f>[1]Sheet1!E174</f>
        <v xml:space="preserve">5409 NW 72nd Street </v>
      </c>
      <c r="D187" s="1" t="str">
        <f>[1]Sheet1!F174</f>
        <v>Kansas City</v>
      </c>
      <c r="E187" s="1" t="str">
        <f>[1]Sheet1!D174</f>
        <v>mpleser@yahoo.com</v>
      </c>
    </row>
    <row r="188" spans="1:5" x14ac:dyDescent="0.3">
      <c r="A188" s="1" t="str">
        <f>[1]Sheet1!A175</f>
        <v xml:space="preserve">Saint Vincent De Paul North </v>
      </c>
      <c r="B188" s="1" t="str">
        <f>[1]Sheet1!B175</f>
        <v>MO-PLATTE</v>
      </c>
      <c r="C188" s="1" t="str">
        <f>[1]Sheet1!E175</f>
        <v xml:space="preserve">7207 NW 9 Highway </v>
      </c>
      <c r="D188" s="1" t="str">
        <f>[1]Sheet1!F175</f>
        <v>Kansas City</v>
      </c>
      <c r="E188" s="1" t="str">
        <f>[1]Sheet1!D175</f>
        <v>lmalley@me.com</v>
      </c>
    </row>
    <row r="189" spans="1:5" x14ac:dyDescent="0.3">
      <c r="A189" s="1" t="str">
        <f>[1]Sheet1!A176</f>
        <v>First Pentecostal Church of Platte County, Inc.</v>
      </c>
      <c r="B189" s="1" t="str">
        <f>[1]Sheet1!B176</f>
        <v>MO-PLATTE</v>
      </c>
      <c r="C189" s="1" t="str">
        <f>[1]Sheet1!E176</f>
        <v xml:space="preserve">14800 NW Tiffany Park </v>
      </c>
      <c r="D189" s="1" t="str">
        <f>[1]Sheet1!F176</f>
        <v>Kansas City</v>
      </c>
      <c r="E189" s="1" t="str">
        <f>[1]Sheet1!D176</f>
        <v>amaysing8@yahoo.com</v>
      </c>
    </row>
    <row r="190" spans="1:5" x14ac:dyDescent="0.3">
      <c r="A190" s="1" t="str">
        <f>[1]Sheet1!A177</f>
        <v xml:space="preserve">The Rock of KC Church </v>
      </c>
      <c r="B190" s="1" t="str">
        <f>[1]Sheet1!B177</f>
        <v>MO-PLATTE</v>
      </c>
      <c r="C190" s="1" t="str">
        <f>[1]Sheet1!E177</f>
        <v xml:space="preserve">12750 N Winan Road </v>
      </c>
      <c r="D190" s="1" t="str">
        <f>[1]Sheet1!F177</f>
        <v>Kansas City</v>
      </c>
      <c r="E190" s="1" t="str">
        <f>[1]Sheet1!D177</f>
        <v>tuesday.mallonee@nkch.org</v>
      </c>
    </row>
    <row r="191" spans="1:5" x14ac:dyDescent="0.3">
      <c r="A191" s="1" t="str">
        <f>[1]Sheet1!A178</f>
        <v>The Salvation Army Richmond</v>
      </c>
      <c r="B191" s="1" t="str">
        <f>[1]Sheet1!B178</f>
        <v>MO-RAY</v>
      </c>
      <c r="C191" s="1" t="str">
        <f>[1]Sheet1!E178</f>
        <v xml:space="preserve">104 E North Main Street </v>
      </c>
      <c r="D191" s="1" t="str">
        <f>[1]Sheet1!F178</f>
        <v>Richmond</v>
      </c>
      <c r="E191" s="1" t="str">
        <f>[1]Sheet1!D178</f>
        <v>phillip.powers@usc.salvationarmy.org</v>
      </c>
    </row>
    <row r="192" spans="1:5" x14ac:dyDescent="0.3">
      <c r="A192" s="1" t="str">
        <f>[1]Sheet1!A179</f>
        <v xml:space="preserve">Lighthouse Baptist Church </v>
      </c>
      <c r="B192" s="1" t="str">
        <f>[1]Sheet1!B179</f>
        <v>MO-RAY</v>
      </c>
      <c r="C192" s="1" t="str">
        <f>[1]Sheet1!E179</f>
        <v xml:space="preserve">204 E North Main </v>
      </c>
      <c r="D192" s="1" t="str">
        <f>[1]Sheet1!F179</f>
        <v>Richmond</v>
      </c>
      <c r="E192" s="1" t="str">
        <f>[1]Sheet1!D179</f>
        <v>nelnan83@gmail.com</v>
      </c>
    </row>
    <row r="193" spans="1:5" x14ac:dyDescent="0.3">
      <c r="A193" s="1" t="str">
        <f>[1]Sheet1!A180</f>
        <v>Canaan Hill Church of the Nazarene Angel Food Ministries</v>
      </c>
      <c r="B193" s="1" t="str">
        <f>[1]Sheet1!B180</f>
        <v>MO-RAY</v>
      </c>
      <c r="C193" s="1" t="str">
        <f>[1]Sheet1!E180</f>
        <v xml:space="preserve">33688 W 190th Street </v>
      </c>
      <c r="D193" s="1" t="str">
        <f>[1]Sheet1!F180</f>
        <v>Lawson</v>
      </c>
      <c r="E193" s="1" t="str">
        <f>[1]Sheet1!D180</f>
        <v>jramsey.nazarene@gmail.com</v>
      </c>
    </row>
    <row r="194" spans="1:5" x14ac:dyDescent="0.3">
      <c r="C194" s="2" t="s">
        <v>0</v>
      </c>
    </row>
    <row r="195" spans="1:5" x14ac:dyDescent="0.3">
      <c r="C195" s="2" t="s">
        <v>7</v>
      </c>
    </row>
    <row r="196" spans="1:5" x14ac:dyDescent="0.3">
      <c r="A196" s="2" t="s">
        <v>2</v>
      </c>
      <c r="B196" s="2" t="s">
        <v>3</v>
      </c>
      <c r="C196" s="2" t="s">
        <v>4</v>
      </c>
      <c r="D196" s="2" t="s">
        <v>5</v>
      </c>
      <c r="E196" s="2" t="s">
        <v>6</v>
      </c>
    </row>
    <row r="197" spans="1:5" x14ac:dyDescent="0.3">
      <c r="A197" s="1" t="str">
        <f>'[2]MO-Kan list'!A1</f>
        <v xml:space="preserve">Andrew County Ministries Food Pantry </v>
      </c>
      <c r="B197" s="1" t="str">
        <f>'[2]MO-Kan list'!E1</f>
        <v>MO-Andrew</v>
      </c>
      <c r="C197" s="1" t="str">
        <f>'[2]MO-Kan list'!B1</f>
        <v>14375 County Rd 367</v>
      </c>
      <c r="D197" s="1" t="str">
        <f>'[2]MO-Kan list'!D1</f>
        <v>Savannah</v>
      </c>
      <c r="E197" s="1" t="s">
        <v>9</v>
      </c>
    </row>
    <row r="198" spans="1:5" x14ac:dyDescent="0.3">
      <c r="A198" s="1" t="str">
        <f>'[2]MO-Kan list'!A2</f>
        <v xml:space="preserve">Family Worship Center </v>
      </c>
      <c r="B198" s="1" t="str">
        <f>'[2]MO-Kan list'!E2</f>
        <v>MO-Andrew</v>
      </c>
      <c r="C198" s="1" t="str">
        <f>'[2]MO-Kan list'!B2</f>
        <v>12293 County Rd 438</v>
      </c>
      <c r="D198" s="1" t="str">
        <f>'[2]MO-Kan list'!D2</f>
        <v>St. Joseph</v>
      </c>
      <c r="E198" s="1" t="s">
        <v>10</v>
      </c>
    </row>
    <row r="199" spans="1:5" x14ac:dyDescent="0.3">
      <c r="A199" s="1" t="str">
        <f>'[2]MO-Kan list'!A3</f>
        <v>Rock Port United Methodist Church</v>
      </c>
      <c r="B199" s="1" t="str">
        <f>'[2]MO-Kan list'!E3</f>
        <v>MO-Atchison</v>
      </c>
      <c r="C199" s="1" t="str">
        <f>'[2]MO-Kan list'!B3</f>
        <v>211 W. Opp</v>
      </c>
      <c r="D199" s="1" t="str">
        <f>'[2]MO-Kan list'!D3</f>
        <v>Rock Port</v>
      </c>
      <c r="E199" s="1" t="s">
        <v>11</v>
      </c>
    </row>
    <row r="200" spans="1:5" x14ac:dyDescent="0.3">
      <c r="A200" s="1" t="str">
        <f>'[2]MO-Kan list'!A4</f>
        <v>Tarkio Westboro Care Center</v>
      </c>
      <c r="B200" s="1" t="str">
        <f>'[2]MO-Kan list'!E4</f>
        <v>MO-Atchison</v>
      </c>
      <c r="C200" s="1" t="str">
        <f>'[2]MO-Kan list'!B4</f>
        <v>415 Main</v>
      </c>
      <c r="D200" s="1" t="str">
        <f>'[2]MO-Kan list'!D4</f>
        <v>Tarkio</v>
      </c>
      <c r="E200" s="1" t="s">
        <v>12</v>
      </c>
    </row>
    <row r="201" spans="1:5" x14ac:dyDescent="0.3">
      <c r="A201" s="1" t="str">
        <f>'[2]MO-Kan list'!A5</f>
        <v>Watson Baptist Church Food Pantry</v>
      </c>
      <c r="B201" s="1" t="str">
        <f>'[2]MO-Kan list'!E5</f>
        <v>MO-Atchison</v>
      </c>
      <c r="C201" s="1" t="str">
        <f>'[2]MO-Kan list'!B5</f>
        <v>209 East St</v>
      </c>
      <c r="D201" s="1" t="str">
        <f>'[2]MO-Kan list'!D5</f>
        <v>Watson</v>
      </c>
      <c r="E201" s="1" t="s">
        <v>13</v>
      </c>
    </row>
    <row r="202" spans="1:5" x14ac:dyDescent="0.3">
      <c r="A202" s="1" t="str">
        <f>'[2]MO-Kan list'!A6</f>
        <v>Bible Baptist Temple Food Pantry</v>
      </c>
      <c r="B202" s="1" t="str">
        <f>'[2]MO-Kan list'!E6</f>
        <v>MO-Buchanan</v>
      </c>
      <c r="C202" s="1" t="str">
        <f>'[2]MO-Kan list'!B6</f>
        <v>5401 Mithcell Ave</v>
      </c>
      <c r="D202" s="1" t="str">
        <f>'[2]MO-Kan list'!D6</f>
        <v>St Joseph</v>
      </c>
      <c r="E202" s="1" t="s">
        <v>14</v>
      </c>
    </row>
    <row r="203" spans="1:5" x14ac:dyDescent="0.3">
      <c r="A203" s="1" t="str">
        <f>'[2]MO-Kan list'!A7</f>
        <v xml:space="preserve">St Mary's Food Pantry </v>
      </c>
      <c r="B203" s="1" t="str">
        <f>'[2]MO-Kan list'!E7</f>
        <v>MO-Buchanan</v>
      </c>
      <c r="C203" s="1" t="str">
        <f>'[2]MO-Kan list'!B7</f>
        <v>1600 N 2nd St</v>
      </c>
      <c r="D203" s="1" t="str">
        <f>'[2]MO-Kan list'!D7</f>
        <v>St Joseph</v>
      </c>
      <c r="E203" s="1" t="s">
        <v>15</v>
      </c>
    </row>
    <row r="204" spans="1:5" x14ac:dyDescent="0.3">
      <c r="A204" s="1" t="str">
        <f>'[2]MO-Kan list'!A8</f>
        <v xml:space="preserve">Cathedral of St. Joseph </v>
      </c>
      <c r="B204" s="1" t="str">
        <f>'[2]MO-Kan list'!E8</f>
        <v>MO-Buchanan</v>
      </c>
      <c r="C204" s="1" t="str">
        <f>'[2]MO-Kan list'!B8</f>
        <v>519 N 10th</v>
      </c>
      <c r="D204" s="1" t="str">
        <f>'[2]MO-Kan list'!D8</f>
        <v>St. Joseph</v>
      </c>
      <c r="E204" s="1" t="s">
        <v>16</v>
      </c>
    </row>
    <row r="205" spans="1:5" x14ac:dyDescent="0.3">
      <c r="A205" s="1" t="str">
        <f>'[2]MO-Kan list'!A9</f>
        <v xml:space="preserve">House of Bread </v>
      </c>
      <c r="B205" s="1" t="str">
        <f>'[2]MO-Kan list'!E9</f>
        <v>MO-Buchanan</v>
      </c>
      <c r="C205" s="1" t="str">
        <f>'[2]MO-Kan list'!B9</f>
        <v>1011 S. 27th St</v>
      </c>
      <c r="D205" s="1" t="str">
        <f>'[2]MO-Kan list'!D9</f>
        <v>St. Joseph</v>
      </c>
      <c r="E205" s="1" t="s">
        <v>17</v>
      </c>
    </row>
    <row r="206" spans="1:5" x14ac:dyDescent="0.3">
      <c r="A206" s="1" t="str">
        <f>'[2]MO-Kan list'!A10</f>
        <v xml:space="preserve">InterServ - Calvin Center </v>
      </c>
      <c r="B206" s="1" t="str">
        <f>'[2]MO-Kan list'!E10</f>
        <v>MO-Buchanan</v>
      </c>
      <c r="C206" s="1" t="str">
        <f>'[2]MO-Kan list'!B10</f>
        <v>1412 North 3rd</v>
      </c>
      <c r="D206" s="1" t="str">
        <f>'[2]MO-Kan list'!D10</f>
        <v>St. Joseph</v>
      </c>
      <c r="E206" s="1" t="s">
        <v>18</v>
      </c>
    </row>
    <row r="207" spans="1:5" x14ac:dyDescent="0.3">
      <c r="A207" s="1" t="str">
        <f>'[2]MO-Kan list'!A11</f>
        <v xml:space="preserve">Journey Baptist Church Food Pantry </v>
      </c>
      <c r="B207" s="1" t="str">
        <f>'[2]MO-Kan list'!E11</f>
        <v>MO-Buchanan</v>
      </c>
      <c r="C207" s="1" t="str">
        <f>'[2]MO-Kan list'!B11</f>
        <v>5708 King Hill Ave</v>
      </c>
      <c r="D207" s="1" t="str">
        <f>'[2]MO-Kan list'!D11</f>
        <v>St. Joseph</v>
      </c>
      <c r="E207" s="1" t="s">
        <v>19</v>
      </c>
    </row>
    <row r="208" spans="1:5" x14ac:dyDescent="0.3">
      <c r="A208" s="1" t="str">
        <f>'[2]MO-Kan list'!A12</f>
        <v xml:space="preserve">Patee Park Baptist </v>
      </c>
      <c r="B208" s="1" t="str">
        <f>'[2]MO-Kan list'!E12</f>
        <v>MO-Buchanan</v>
      </c>
      <c r="C208" s="1" t="str">
        <f>'[2]MO-Kan list'!B12</f>
        <v>1107 S. 10th</v>
      </c>
      <c r="D208" s="1" t="str">
        <f>'[2]MO-Kan list'!D12</f>
        <v>St. Joseph</v>
      </c>
      <c r="E208" s="1" t="s">
        <v>20</v>
      </c>
    </row>
    <row r="209" spans="1:5" x14ac:dyDescent="0.3">
      <c r="A209" s="1" t="str">
        <f>'[2]MO-Kan list'!A13</f>
        <v xml:space="preserve">Salvation Army - Pantry </v>
      </c>
      <c r="B209" s="1" t="str">
        <f>'[2]MO-Kan list'!E13</f>
        <v>MO-Buchanan</v>
      </c>
      <c r="C209" s="1" t="str">
        <f>'[2]MO-Kan list'!B13</f>
        <v>622 Messanie</v>
      </c>
      <c r="D209" s="1" t="str">
        <f>'[2]MO-Kan list'!D13</f>
        <v>St. Joseph</v>
      </c>
      <c r="E209" s="1" t="s">
        <v>21</v>
      </c>
    </row>
    <row r="210" spans="1:5" x14ac:dyDescent="0.3">
      <c r="A210" s="1" t="str">
        <f>'[2]MO-Kan list'!A14</f>
        <v>St.Vincent DePaul (St. James)</v>
      </c>
      <c r="B210" s="1" t="str">
        <f>'[2]MO-Kan list'!E14</f>
        <v>MO-Buchanan</v>
      </c>
      <c r="C210" s="1" t="s">
        <v>43</v>
      </c>
      <c r="D210" s="1" t="str">
        <f>'[2]MO-Kan list'!D14</f>
        <v>St. Joseph</v>
      </c>
      <c r="E210" s="1" t="s">
        <v>22</v>
      </c>
    </row>
    <row r="211" spans="1:5" x14ac:dyDescent="0.3">
      <c r="A211" s="1" t="str">
        <f>'[2]MO-Kan list'!A15</f>
        <v>Caldwell County Food Pantry</v>
      </c>
      <c r="B211" s="1" t="str">
        <f>'[2]MO-Kan list'!E15</f>
        <v>MO-Caldwell</v>
      </c>
      <c r="C211" s="1" t="str">
        <f>'[2]MO-Kan list'!B15</f>
        <v>303 No. Davis</v>
      </c>
      <c r="D211" s="1" t="str">
        <f>'[2]MO-Kan list'!D15</f>
        <v>Hamilton</v>
      </c>
      <c r="E211" s="1" t="s">
        <v>23</v>
      </c>
    </row>
    <row r="212" spans="1:5" x14ac:dyDescent="0.3">
      <c r="A212" s="1" t="str">
        <f>'[2]MO-Kan list'!A16</f>
        <v xml:space="preserve">Cameron Food Pantry </v>
      </c>
      <c r="B212" s="1" t="str">
        <f>'[2]MO-Kan list'!E16</f>
        <v>MO-Clinton</v>
      </c>
      <c r="C212" s="1" t="str">
        <f>'[2]MO-Kan list'!B16</f>
        <v>302 N Walnut</v>
      </c>
      <c r="D212" s="1" t="str">
        <f>'[2]MO-Kan list'!D16</f>
        <v>Cameron</v>
      </c>
      <c r="E212" s="1" t="s">
        <v>24</v>
      </c>
    </row>
    <row r="213" spans="1:5" x14ac:dyDescent="0.3">
      <c r="A213" s="1" t="str">
        <f>'[2]MO-Kan list'!A17</f>
        <v>Lathrop Outreach Committee Food Pantry</v>
      </c>
      <c r="B213" s="1" t="str">
        <f>'[2]MO-Kan list'!E17</f>
        <v>MO-Clinton</v>
      </c>
      <c r="C213" s="1" t="str">
        <f>'[2]MO-Kan list'!B17</f>
        <v>400 Center St</v>
      </c>
      <c r="D213" s="1" t="str">
        <f>'[2]MO-Kan list'!D17</f>
        <v>Lathrop</v>
      </c>
      <c r="E213" s="1" t="s">
        <v>25</v>
      </c>
    </row>
    <row r="214" spans="1:5" x14ac:dyDescent="0.3">
      <c r="A214" s="1" t="str">
        <f>'[2]MO-Kan list'!A18</f>
        <v xml:space="preserve">Plattsburg Food Pantry </v>
      </c>
      <c r="B214" s="1" t="str">
        <f>'[2]MO-Kan list'!E18</f>
        <v>MO-Clinton</v>
      </c>
      <c r="C214" s="1" t="str">
        <f>'[2]MO-Kan list'!B18</f>
        <v>117 W Maple</v>
      </c>
      <c r="D214" s="1" t="str">
        <f>'[2]MO-Kan list'!D18</f>
        <v>Plattsburg</v>
      </c>
      <c r="E214" s="1" t="s">
        <v>26</v>
      </c>
    </row>
    <row r="215" spans="1:5" x14ac:dyDescent="0.3">
      <c r="A215" s="1" t="str">
        <f>'[2]MO-Kan list'!A19</f>
        <v xml:space="preserve">Gallatin 7th Day Adventist Food Pantry </v>
      </c>
      <c r="B215" s="1" t="str">
        <f>'[2]MO-Kan list'!E19</f>
        <v>MO-Daviess</v>
      </c>
      <c r="C215" s="1" t="str">
        <f>'[2]MO-Kan list'!B19</f>
        <v>1207 S. Clay</v>
      </c>
      <c r="D215" s="1" t="str">
        <f>'[2]MO-Kan list'!D19</f>
        <v>Gallatin</v>
      </c>
      <c r="E215" s="1" t="s">
        <v>27</v>
      </c>
    </row>
    <row r="216" spans="1:5" x14ac:dyDescent="0.3">
      <c r="A216" s="1" t="str">
        <f>'[2]MO-Kan list'!A20</f>
        <v xml:space="preserve">Living Hope Food Pantry </v>
      </c>
      <c r="B216" s="1" t="str">
        <f>'[2]MO-Kan list'!E20</f>
        <v>MO-Dekalb</v>
      </c>
      <c r="C216" s="1" t="str">
        <f>'[2]MO-Kan list'!B20</f>
        <v>118 W Main St</v>
      </c>
      <c r="D216" s="1" t="str">
        <f>'[2]MO-Kan list'!D20</f>
        <v>Maysville</v>
      </c>
      <c r="E216" s="1" t="s">
        <v>28</v>
      </c>
    </row>
    <row r="217" spans="1:5" x14ac:dyDescent="0.3">
      <c r="A217" s="1" t="str">
        <f>'[2]MO-Kan list'!A21</f>
        <v>Stewartsville Food Pantry</v>
      </c>
      <c r="B217" s="1" t="str">
        <f>'[2]MO-Kan list'!E21</f>
        <v>MO-Dekalb</v>
      </c>
      <c r="C217" s="1" t="str">
        <f>'[2]MO-Kan list'!B21</f>
        <v>401 Main St.</v>
      </c>
      <c r="D217" s="1" t="str">
        <f>'[2]MO-Kan list'!D21</f>
        <v>Stewartsville</v>
      </c>
      <c r="E217" s="1" t="s">
        <v>29</v>
      </c>
    </row>
    <row r="218" spans="1:5" x14ac:dyDescent="0.3">
      <c r="A218" s="1" t="str">
        <f>'[2]MO-Kan list'!A22</f>
        <v>Albany Ministerial Alliance Food Pantry</v>
      </c>
      <c r="B218" s="1" t="str">
        <f>'[2]MO-Kan list'!E22</f>
        <v>MO-Gentry</v>
      </c>
      <c r="C218" s="1" t="str">
        <f>'[2]MO-Kan list'!B22</f>
        <v>302 N. Smith</v>
      </c>
      <c r="D218" s="1" t="str">
        <f>'[2]MO-Kan list'!D22</f>
        <v>Albany</v>
      </c>
      <c r="E218" s="1" t="s">
        <v>30</v>
      </c>
    </row>
    <row r="219" spans="1:5" x14ac:dyDescent="0.3">
      <c r="A219" s="1" t="str">
        <f>'[2]MO-Kan list'!A23</f>
        <v>First Baptist Church Food Pantry</v>
      </c>
      <c r="B219" s="1" t="str">
        <f>'[2]MO-Kan list'!E23</f>
        <v>MO-Gentry</v>
      </c>
      <c r="C219" s="1" t="str">
        <f>'[2]MO-Kan list'!B23</f>
        <v>221 N Grand St</v>
      </c>
      <c r="D219" s="1" t="str">
        <f>'[2]MO-Kan list'!D23</f>
        <v>King City</v>
      </c>
      <c r="E219" s="1" t="s">
        <v>31</v>
      </c>
    </row>
    <row r="220" spans="1:5" x14ac:dyDescent="0.3">
      <c r="A220" s="1" t="str">
        <f>'[2]MO-Kan list'!A24</f>
        <v>King City Ministrial Alliance Food Pantry</v>
      </c>
      <c r="B220" s="1" t="str">
        <f>'[2]MO-Kan list'!E24</f>
        <v>MO-Gentry</v>
      </c>
      <c r="C220" s="1" t="str">
        <f>'[2]MO-Kan list'!B24</f>
        <v>1113 N. Connecticut</v>
      </c>
      <c r="D220" s="1" t="str">
        <f>'[2]MO-Kan list'!D24</f>
        <v>King City</v>
      </c>
      <c r="E220" s="1" t="s">
        <v>32</v>
      </c>
    </row>
    <row r="221" spans="1:5" x14ac:dyDescent="0.3">
      <c r="C221" s="2" t="s">
        <v>0</v>
      </c>
    </row>
    <row r="222" spans="1:5" x14ac:dyDescent="0.3">
      <c r="C222" s="2" t="s">
        <v>7</v>
      </c>
    </row>
    <row r="223" spans="1:5" x14ac:dyDescent="0.3">
      <c r="A223" s="2" t="s">
        <v>2</v>
      </c>
      <c r="B223" s="2" t="s">
        <v>3</v>
      </c>
      <c r="C223" s="2" t="s">
        <v>4</v>
      </c>
      <c r="D223" s="2" t="s">
        <v>5</v>
      </c>
      <c r="E223" s="2" t="s">
        <v>6</v>
      </c>
    </row>
    <row r="224" spans="1:5" x14ac:dyDescent="0.3">
      <c r="A224" s="1" t="str">
        <f>'[2]MO-Kan list'!A25</f>
        <v xml:space="preserve">Community Food Pantry of Grundy Co. </v>
      </c>
      <c r="B224" s="1" t="str">
        <f>'[2]MO-Kan list'!E25</f>
        <v>MO-Grundy</v>
      </c>
      <c r="C224" s="1" t="str">
        <f>'[2]MO-Kan list'!B25</f>
        <v>1703 Harris Ave</v>
      </c>
      <c r="D224" s="1" t="str">
        <f>'[2]MO-Kan list'!D25</f>
        <v>Trenton</v>
      </c>
      <c r="E224" s="1" t="s">
        <v>33</v>
      </c>
    </row>
    <row r="225" spans="1:5" x14ac:dyDescent="0.3">
      <c r="A225" s="1" t="str">
        <f>'[2]MO-Kan list'!A26</f>
        <v xml:space="preserve">Harrison County Food Pantry </v>
      </c>
      <c r="B225" s="1" t="str">
        <f>'[2]MO-Kan list'!E26</f>
        <v>MO-Harrison</v>
      </c>
      <c r="C225" s="1" t="str">
        <f>'[2]MO-Kan list'!B26</f>
        <v>702 N 25th St</v>
      </c>
      <c r="D225" s="1" t="str">
        <f>'[2]MO-Kan list'!D26</f>
        <v>Bethany</v>
      </c>
      <c r="E225" s="1" t="s">
        <v>34</v>
      </c>
    </row>
    <row r="226" spans="1:5" x14ac:dyDescent="0.3">
      <c r="A226" s="1" t="str">
        <f>'[2]MO-Kan list'!A27</f>
        <v>Hope House Ministries, Inc.</v>
      </c>
      <c r="B226" s="1" t="str">
        <f>'[2]MO-Kan list'!E27</f>
        <v>MO-Holt</v>
      </c>
      <c r="C226" s="1" t="str">
        <f>'[2]MO-Kan list'!B27</f>
        <v>124 Grand</v>
      </c>
      <c r="D226" s="1" t="str">
        <f>'[2]MO-Kan list'!D27</f>
        <v>Forest City</v>
      </c>
      <c r="E226" s="1" t="s">
        <v>35</v>
      </c>
    </row>
    <row r="227" spans="1:5" x14ac:dyDescent="0.3">
      <c r="A227" s="1" t="str">
        <f>'[2]MO-Kan list'!A28</f>
        <v>Community Food Pantry - Mound City</v>
      </c>
      <c r="B227" s="1" t="str">
        <f>'[2]MO-Kan list'!E28</f>
        <v>MO-Holt</v>
      </c>
      <c r="C227" s="1" t="str">
        <f>'[2]MO-Kan list'!B28</f>
        <v>1410 Nebraska St</v>
      </c>
      <c r="D227" s="1" t="str">
        <f>'[2]MO-Kan list'!D28</f>
        <v>Mound City</v>
      </c>
      <c r="E227" s="1" t="s">
        <v>36</v>
      </c>
    </row>
    <row r="228" spans="1:5" x14ac:dyDescent="0.3">
      <c r="A228" s="1" t="str">
        <f>'[2]MO-Kan list'!A29</f>
        <v>Life Center Food Pantry-Operation Help</v>
      </c>
      <c r="B228" s="1" t="str">
        <f>'[2]MO-Kan list'!E29</f>
        <v>MO-Livingston</v>
      </c>
      <c r="C228" s="1" t="s">
        <v>44</v>
      </c>
      <c r="D228" s="1" t="str">
        <f>'[2]MO-Kan list'!D29</f>
        <v>Chillicothe</v>
      </c>
      <c r="E228" s="1" t="s">
        <v>37</v>
      </c>
    </row>
    <row r="229" spans="1:5" x14ac:dyDescent="0.3">
      <c r="A229" s="1" t="str">
        <f>'[2]MO-Kan list'!A30</f>
        <v xml:space="preserve">Livingston County Food Pantry </v>
      </c>
      <c r="B229" s="1" t="str">
        <f>'[2]MO-Kan list'!E30</f>
        <v>MO-Livingston</v>
      </c>
      <c r="C229" s="1" t="str">
        <f>'[2]MO-Kan list'!B30</f>
        <v>403 Locust</v>
      </c>
      <c r="D229" s="1" t="str">
        <f>'[2]MO-Kan list'!D30</f>
        <v>Chillicothe</v>
      </c>
      <c r="E229" s="1" t="s">
        <v>38</v>
      </c>
    </row>
    <row r="230" spans="1:5" x14ac:dyDescent="0.3">
      <c r="A230" s="1" t="str">
        <f>'[2]MO-Kan list'!A31</f>
        <v xml:space="preserve">Mercer County Food Pantry </v>
      </c>
      <c r="B230" s="1" t="str">
        <f>'[2]MO-Kan list'!E31</f>
        <v>MO-Mercer</v>
      </c>
      <c r="C230" s="1" t="str">
        <f>'[2]MO-Kan list'!B31</f>
        <v>804 East Main</v>
      </c>
      <c r="D230" s="1" t="str">
        <f>'[2]MO-Kan list'!D31</f>
        <v>Princeton</v>
      </c>
      <c r="E230" s="1" t="s">
        <v>39</v>
      </c>
    </row>
    <row r="231" spans="1:5" x14ac:dyDescent="0.3">
      <c r="A231" s="1" t="str">
        <f>'[2]MO-Kan list'!A32</f>
        <v>First Christian Church of Burlington Jct</v>
      </c>
      <c r="B231" s="1" t="str">
        <f>'[2]MO-Kan list'!E32</f>
        <v>MO-Nodaway</v>
      </c>
      <c r="C231" s="1" t="str">
        <f>'[2]MO-Kan list'!B32</f>
        <v>211 E 3rd St</v>
      </c>
      <c r="D231" s="1" t="str">
        <f>'[2]MO-Kan list'!D32</f>
        <v>Burlington Junction</v>
      </c>
      <c r="E231" s="1" t="s">
        <v>40</v>
      </c>
    </row>
    <row r="232" spans="1:5" x14ac:dyDescent="0.3">
      <c r="A232" s="1" t="str">
        <f>'[2]MO-Kan list'!A33</f>
        <v xml:space="preserve">Ministry Center Food Pantry, Inc </v>
      </c>
      <c r="B232" s="1" t="str">
        <f>'[2]MO-Kan list'!E33</f>
        <v>MO-Nodaway</v>
      </c>
      <c r="C232" s="1" t="str">
        <f>'[2]MO-Kan list'!B33</f>
        <v>971 S. Main</v>
      </c>
      <c r="D232" s="1" t="str">
        <f>'[2]MO-Kan list'!D33</f>
        <v>Maryville</v>
      </c>
      <c r="E232" s="1" t="s">
        <v>41</v>
      </c>
    </row>
    <row r="233" spans="1:5" x14ac:dyDescent="0.3">
      <c r="A233" s="1" t="str">
        <f>'[2]MO-Kan list'!A34</f>
        <v>Mission Possible Food Pantry</v>
      </c>
      <c r="B233" s="1" t="str">
        <f>'[2]MO-Kan list'!E34</f>
        <v>MO-Worth</v>
      </c>
      <c r="C233" s="1" t="str">
        <f>'[2]MO-Kan list'!B34</f>
        <v>318 S Main St</v>
      </c>
      <c r="D233" s="1" t="str">
        <f>'[2]MO-Kan list'!D34</f>
        <v>Grant City</v>
      </c>
      <c r="E233" s="1" t="s">
        <v>42</v>
      </c>
    </row>
    <row r="234" spans="1:5" x14ac:dyDescent="0.3">
      <c r="C234" s="2" t="s">
        <v>0</v>
      </c>
    </row>
    <row r="235" spans="1:5" x14ac:dyDescent="0.3">
      <c r="C235" s="2" t="s">
        <v>8</v>
      </c>
    </row>
    <row r="236" spans="1:5" x14ac:dyDescent="0.3">
      <c r="A236" s="2" t="s">
        <v>2</v>
      </c>
      <c r="B236" s="2" t="s">
        <v>3</v>
      </c>
      <c r="C236" s="2" t="s">
        <v>4</v>
      </c>
      <c r="D236" s="2" t="s">
        <v>5</v>
      </c>
      <c r="E236" s="2" t="s">
        <v>6</v>
      </c>
    </row>
    <row r="237" spans="1:5" x14ac:dyDescent="0.3">
      <c r="A237" s="1" t="str">
        <f>[3]Sheet1!A1</f>
        <v>Salvation Army</v>
      </c>
      <c r="B237" s="1" t="str">
        <f>[3]Sheet1!D1</f>
        <v>MO-Adair</v>
      </c>
      <c r="C237" s="1" t="str">
        <f>[3]Sheet1!B1</f>
        <v>1004 W. Gardener St.</v>
      </c>
      <c r="D237" s="1" t="str">
        <f>[3]Sheet1!C1</f>
        <v>Kirksivlle</v>
      </c>
      <c r="E237" s="1" t="str">
        <f>[3]Sheet1!G1</f>
        <v>660-665-7885</v>
      </c>
    </row>
    <row r="238" spans="1:5" x14ac:dyDescent="0.3">
      <c r="A238" s="1" t="str">
        <f>[3]Sheet1!A2</f>
        <v>Chariton County Cupboard</v>
      </c>
      <c r="B238" s="1" t="str">
        <f>[3]Sheet1!D2</f>
        <v>MO-Chariton</v>
      </c>
      <c r="C238" s="1" t="str">
        <f>[3]Sheet1!B2</f>
        <v>505 Breckenridge</v>
      </c>
      <c r="D238" s="1" t="str">
        <f>[3]Sheet1!C2</f>
        <v>Brunswick</v>
      </c>
      <c r="E238" s="1" t="str">
        <f>[3]Sheet1!G2</f>
        <v>660-412-1439</v>
      </c>
    </row>
    <row r="239" spans="1:5" x14ac:dyDescent="0.3">
      <c r="A239" s="1" t="str">
        <f>[3]Sheet1!A3</f>
        <v>Salisbury Food Pantry</v>
      </c>
      <c r="B239" s="1" t="str">
        <f>[3]Sheet1!D3</f>
        <v>MO-Chariton</v>
      </c>
      <c r="C239" s="1" t="str">
        <f>[3]Sheet1!B3</f>
        <v>311 E. Patterson</v>
      </c>
      <c r="D239" s="1" t="str">
        <f>[3]Sheet1!C3</f>
        <v>Salisbury</v>
      </c>
      <c r="E239" s="1" t="str">
        <f>[3]Sheet1!G3</f>
        <v>660-388-6665</v>
      </c>
    </row>
    <row r="240" spans="1:5" x14ac:dyDescent="0.3">
      <c r="A240" s="1" t="str">
        <f>[3]Sheet1!A4</f>
        <v>Helping Hands</v>
      </c>
      <c r="B240" s="1" t="str">
        <f>[3]Sheet1!D4</f>
        <v>MO-Clark</v>
      </c>
      <c r="C240" s="1" t="str">
        <f>[3]Sheet1!B4</f>
        <v xml:space="preserve">645 Main St. </v>
      </c>
      <c r="D240" s="1" t="str">
        <f>[3]Sheet1!C4</f>
        <v>Kahoka</v>
      </c>
      <c r="E240" s="1" t="str">
        <f>[3]Sheet1!G4</f>
        <v>660-988-8410</v>
      </c>
    </row>
    <row r="241" spans="1:5" x14ac:dyDescent="0.3">
      <c r="A241" s="1" t="str">
        <f>[3]Sheet1!A5</f>
        <v>Knox County Food Cuboard</v>
      </c>
      <c r="B241" s="1" t="str">
        <f>[3]Sheet1!D5</f>
        <v>MO-Knox</v>
      </c>
      <c r="C241" s="1" t="str">
        <f>[3]Sheet1!B5</f>
        <v>106 E. Second St.</v>
      </c>
      <c r="D241" s="1" t="str">
        <f>[3]Sheet1!C5</f>
        <v>Edina</v>
      </c>
      <c r="E241" s="1" t="str">
        <f>[3]Sheet1!G5</f>
        <v>660-397-2186</v>
      </c>
    </row>
    <row r="242" spans="1:5" x14ac:dyDescent="0.3">
      <c r="A242" s="1" t="str">
        <f>[3]Sheet1!A6</f>
        <v>Lewis County Food Pantry</v>
      </c>
      <c r="B242" s="1" t="str">
        <f>[3]Sheet1!D6</f>
        <v>MO-Lewis</v>
      </c>
      <c r="C242" s="1" t="str">
        <f>[3]Sheet1!B6</f>
        <v>408 Clark St.</v>
      </c>
      <c r="D242" s="1" t="str">
        <f>[3]Sheet1!C6</f>
        <v>Canton</v>
      </c>
      <c r="E242" s="1" t="str">
        <f>[3]Sheet1!G6</f>
        <v>573-288-3018</v>
      </c>
    </row>
    <row r="243" spans="1:5" x14ac:dyDescent="0.3">
      <c r="A243" s="1" t="str">
        <f>[3]Sheet1!A7</f>
        <v>Ministries in Linn County Food Pantry</v>
      </c>
      <c r="B243" s="1" t="str">
        <f>[3]Sheet1!D7</f>
        <v>MO-Linn</v>
      </c>
      <c r="C243" s="1" t="str">
        <f>[3]Sheet1!B7</f>
        <v>122 West Clark</v>
      </c>
      <c r="D243" s="1" t="str">
        <f>[3]Sheet1!C7</f>
        <v>Brookfield</v>
      </c>
      <c r="E243" s="1" t="str">
        <f>[3]Sheet1!G7</f>
        <v>660-258-7719</v>
      </c>
    </row>
    <row r="244" spans="1:5" x14ac:dyDescent="0.3">
      <c r="A244" s="1" t="str">
        <f>[3]Sheet1!A8</f>
        <v>LaPlata Christian Ministries</v>
      </c>
      <c r="B244" s="1" t="str">
        <f>[3]Sheet1!D8</f>
        <v>MO-Macon</v>
      </c>
      <c r="C244" s="1" t="str">
        <f>[3]Sheet1!B8</f>
        <v>29296 July Road</v>
      </c>
      <c r="D244" s="1" t="str">
        <f>[3]Sheet1!C8</f>
        <v>La Plata</v>
      </c>
      <c r="E244" s="1" t="str">
        <f>[3]Sheet1!G8</f>
        <v>660-341-8475</v>
      </c>
    </row>
    <row r="245" spans="1:5" x14ac:dyDescent="0.3">
      <c r="A245" s="1" t="str">
        <f>[3]Sheet1!A9</f>
        <v>Macon County Ministries</v>
      </c>
      <c r="B245" s="1" t="str">
        <f>[3]Sheet1!D9</f>
        <v>MO-Macon</v>
      </c>
      <c r="C245" s="1" t="str">
        <f>[3]Sheet1!B9</f>
        <v>305 Sunset Hills Drive</v>
      </c>
      <c r="D245" s="1" t="str">
        <f>[3]Sheet1!C9</f>
        <v>Macon</v>
      </c>
      <c r="E245" s="1" t="str">
        <f>[3]Sheet1!G9</f>
        <v>660-395-3663</v>
      </c>
    </row>
    <row r="246" spans="1:5" x14ac:dyDescent="0.3">
      <c r="A246" s="1" t="str">
        <f>[3]Sheet1!A10</f>
        <v>Putnam County Ministries</v>
      </c>
      <c r="B246" s="1" t="str">
        <f>[3]Sheet1!D10</f>
        <v>MO-Putnam</v>
      </c>
      <c r="C246" s="1" t="str">
        <f>[3]Sheet1!B10</f>
        <v>1509 Main Street</v>
      </c>
      <c r="D246" s="1" t="str">
        <f>[3]Sheet1!C10</f>
        <v>Unionville</v>
      </c>
      <c r="E246" s="1" t="str">
        <f>[3]Sheet1!G10</f>
        <v>660-947-3659</v>
      </c>
    </row>
    <row r="247" spans="1:5" x14ac:dyDescent="0.3">
      <c r="A247" s="1" t="str">
        <f>[3]Sheet1!A11</f>
        <v>Cherith Brook Food Pantry</v>
      </c>
      <c r="B247" s="1" t="str">
        <f>[3]Sheet1!D11</f>
        <v>MO-Randolph</v>
      </c>
      <c r="C247" s="1" t="str">
        <f>[3]Sheet1!B11</f>
        <v>339 North Williams Street</v>
      </c>
      <c r="D247" s="1" t="str">
        <f>[3]Sheet1!C11</f>
        <v>Moberly</v>
      </c>
      <c r="E247" s="1" t="str">
        <f>[3]Sheet1!G11</f>
        <v>660-263-0488</v>
      </c>
    </row>
    <row r="248" spans="1:5" x14ac:dyDescent="0.3">
      <c r="A248" s="1" t="str">
        <f>[3]Sheet1!A12</f>
        <v>Christos Center</v>
      </c>
      <c r="B248" s="1" t="str">
        <f>[3]Sheet1!D12</f>
        <v>MO-Randolph</v>
      </c>
      <c r="C248" s="1" t="str">
        <f>[3]Sheet1!B12</f>
        <v>111 North 5th</v>
      </c>
      <c r="D248" s="1" t="str">
        <f>[3]Sheet1!C12</f>
        <v>Moberly</v>
      </c>
      <c r="E248" s="1" t="str">
        <f>[3]Sheet1!G12</f>
        <v>660-263-0278</v>
      </c>
    </row>
    <row r="249" spans="1:5" x14ac:dyDescent="0.3">
      <c r="A249" s="1" t="str">
        <f>[3]Sheet1!A13</f>
        <v>Schuyler County Food Room</v>
      </c>
      <c r="B249" s="1" t="str">
        <f>[3]Sheet1!D13</f>
        <v>MO-Schuyler</v>
      </c>
      <c r="C249" s="1" t="str">
        <f>[3]Sheet1!B13</f>
        <v>105 East North Park Street</v>
      </c>
      <c r="D249" s="1" t="str">
        <f>[3]Sheet1!C13</f>
        <v>Lancaster</v>
      </c>
      <c r="E249" s="1" t="str">
        <f>[3]Sheet1!G13</f>
        <v>660-626-6171</v>
      </c>
    </row>
    <row r="250" spans="1:5" x14ac:dyDescent="0.3">
      <c r="A250" s="1" t="str">
        <f>[3]Sheet1!$A$14</f>
        <v>Scotland County Food Pantry</v>
      </c>
      <c r="B250" s="1" t="str">
        <f>[3]Sheet1!D14</f>
        <v>MO-Scotland</v>
      </c>
      <c r="C250" s="1" t="str">
        <f>[3]Sheet1!B14</f>
        <v>722 N. Clay St</v>
      </c>
      <c r="D250" s="1" t="str">
        <f>[3]Sheet1!C14</f>
        <v>Memphis</v>
      </c>
      <c r="E250" s="1" t="str">
        <f>[3]Sheet1!G14</f>
        <v>660-341-0611</v>
      </c>
    </row>
    <row r="251" spans="1:5" x14ac:dyDescent="0.3">
      <c r="A251" s="1" t="str">
        <f>[3]Sheet1!A15</f>
        <v>Bethel Food Pantry</v>
      </c>
      <c r="B251" s="1" t="str">
        <f>[3]Sheet1!D15</f>
        <v>MO-Shelby</v>
      </c>
      <c r="C251" s="1" t="str">
        <f>[3]Sheet1!B15</f>
        <v>3rd and King Street</v>
      </c>
      <c r="D251" s="1" t="str">
        <f>[3]Sheet1!C15</f>
        <v>Bethel</v>
      </c>
      <c r="E251" s="1" t="str">
        <f>[3]Sheet1!G15</f>
        <v>573-719-4354</v>
      </c>
    </row>
    <row r="252" spans="1:5" x14ac:dyDescent="0.3">
      <c r="A252" s="1" t="str">
        <f>[3]Sheet1!A16</f>
        <v>Shelby County Food Pantry</v>
      </c>
      <c r="B252" s="1" t="str">
        <f>[3]Sheet1!D16</f>
        <v>MO-Shelby</v>
      </c>
      <c r="C252" s="1" t="str">
        <f>[3]Sheet1!B16</f>
        <v>403 E. Maple St.</v>
      </c>
      <c r="D252" s="1" t="str">
        <f>[3]Sheet1!C16</f>
        <v>Shelbina</v>
      </c>
      <c r="E252" s="1" t="str">
        <f>[3]Sheet1!G16</f>
        <v>816-679-8843</v>
      </c>
    </row>
    <row r="253" spans="1:5" x14ac:dyDescent="0.3">
      <c r="A253" s="1" t="str">
        <f>[3]Sheet1!A17</f>
        <v xml:space="preserve">Milan Inerfaith Food Pantry </v>
      </c>
      <c r="B253" s="1" t="str">
        <f>[3]Sheet1!D17</f>
        <v>MO-Sullivan</v>
      </c>
      <c r="C253" s="1" t="str">
        <f>[3]Sheet1!B17</f>
        <v>106 West 2nd Street</v>
      </c>
      <c r="D253" s="1" t="str">
        <f>[3]Sheet1!C17</f>
        <v>Milan</v>
      </c>
      <c r="E253" s="1" t="str">
        <f>[3]Sheet1!G17</f>
        <v>660-265-3071</v>
      </c>
    </row>
  </sheetData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Haynes</dc:creator>
  <cp:lastModifiedBy>McCoy</cp:lastModifiedBy>
  <cp:lastPrinted>2018-03-11T18:48:52Z</cp:lastPrinted>
  <dcterms:created xsi:type="dcterms:W3CDTF">2018-03-07T18:20:49Z</dcterms:created>
  <dcterms:modified xsi:type="dcterms:W3CDTF">2018-03-17T20:39:05Z</dcterms:modified>
</cp:coreProperties>
</file>