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es\Documents\Rotary Auction 2020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Titles" localSheetId="0">Sheet1!$A:$F,Sheet1!$1:$5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8" i="1" l="1"/>
  <c r="H224" i="1" l="1"/>
  <c r="A216" i="1" l="1"/>
  <c r="D229" i="1" l="1"/>
  <c r="A213" i="1"/>
  <c r="A212" i="1"/>
  <c r="A210" i="1"/>
  <c r="A12" i="1" l="1"/>
  <c r="A14" i="1" s="1"/>
  <c r="A16" i="1" s="1"/>
  <c r="A18" i="1" l="1"/>
  <c r="A20" i="1" s="1"/>
  <c r="A21" i="1" s="1"/>
  <c r="A24" i="1" s="1"/>
  <c r="A27" i="1" s="1"/>
  <c r="A31" i="1" s="1"/>
  <c r="A33" i="1" s="1"/>
  <c r="A35" i="1" s="1"/>
  <c r="A37" i="1" s="1"/>
  <c r="A39" i="1" s="1"/>
  <c r="A41" i="1" s="1"/>
  <c r="A43" i="1" s="1"/>
  <c r="A46" i="1" s="1"/>
  <c r="A48" i="1" s="1"/>
  <c r="A50" i="1" s="1"/>
  <c r="A52" i="1" s="1"/>
  <c r="A53" i="1" s="1"/>
  <c r="A55" i="1" s="1"/>
  <c r="A57" i="1" s="1"/>
  <c r="A58" i="1" s="1"/>
  <c r="A59" i="1" s="1"/>
  <c r="A60" i="1" s="1"/>
  <c r="A61" i="1" s="1"/>
  <c r="A64" i="1" s="1"/>
  <c r="A66" i="1" s="1"/>
  <c r="A68" i="1" s="1"/>
  <c r="A69" i="1" s="1"/>
  <c r="A71" i="1" s="1"/>
  <c r="A72" i="1" s="1"/>
  <c r="A73" i="1" s="1"/>
  <c r="A74" i="1" s="1"/>
  <c r="A76" i="1" s="1"/>
  <c r="A78" i="1" s="1"/>
  <c r="A81" i="1" s="1"/>
  <c r="A82" i="1" s="1"/>
  <c r="A83" i="1" s="1"/>
  <c r="A87" i="1" s="1"/>
  <c r="A88" i="1" s="1"/>
  <c r="A89" i="1" s="1"/>
  <c r="A90" i="1" s="1"/>
  <c r="A91" i="1" s="1"/>
  <c r="A92" i="1" s="1"/>
  <c r="A94" i="1" s="1"/>
  <c r="A96" i="1" l="1"/>
  <c r="A97" i="1" s="1"/>
  <c r="A100" i="1" s="1"/>
  <c r="A102" i="1" s="1"/>
  <c r="A104" i="1" s="1"/>
  <c r="A105" i="1" s="1"/>
  <c r="A106" i="1" s="1"/>
  <c r="A108" i="1" s="1"/>
  <c r="A110" i="1" s="1"/>
  <c r="A111" i="1" s="1"/>
  <c r="A112" i="1" s="1"/>
  <c r="A113" i="1" s="1"/>
  <c r="A114" i="1" s="1"/>
  <c r="A116" i="1" s="1"/>
  <c r="A118" i="1" s="1"/>
  <c r="A120" i="1" s="1"/>
  <c r="A122" i="1" s="1"/>
  <c r="A124" i="1" s="1"/>
  <c r="A126" i="1" s="1"/>
  <c r="A128" i="1" s="1"/>
  <c r="A129" i="1" s="1"/>
  <c r="A132" i="1" s="1"/>
  <c r="A133" i="1" s="1"/>
  <c r="A135" i="1" s="1"/>
  <c r="A139" i="1" s="1"/>
  <c r="A140" i="1" s="1"/>
  <c r="A142" i="1" s="1"/>
  <c r="A143" i="1" s="1"/>
  <c r="A144" i="1" s="1"/>
  <c r="A145" i="1" s="1"/>
  <c r="A147" i="1" s="1"/>
  <c r="A149" i="1" s="1"/>
  <c r="A150" i="1" s="1"/>
  <c r="A151" i="1" s="1"/>
  <c r="A152" i="1" s="1"/>
  <c r="A153" i="1" s="1"/>
  <c r="A154" i="1" s="1"/>
  <c r="A156" i="1" s="1"/>
  <c r="A157" i="1" s="1"/>
  <c r="A158" i="1" s="1"/>
  <c r="A160" i="1" s="1"/>
  <c r="A163" i="1" l="1"/>
  <c r="A165" i="1" s="1"/>
  <c r="A167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93" i="1" s="1"/>
  <c r="A194" i="1" s="1"/>
  <c r="A196" i="1" s="1"/>
  <c r="A197" i="1" s="1"/>
  <c r="A198" i="1" s="1"/>
  <c r="A199" i="1" s="1"/>
  <c r="A200" i="1" s="1"/>
  <c r="A201" i="1" s="1"/>
  <c r="A202" i="1" s="1"/>
  <c r="A204" i="1" s="1"/>
  <c r="A206" i="1" s="1"/>
  <c r="A208" i="1" s="1"/>
</calcChain>
</file>

<file path=xl/sharedStrings.xml><?xml version="1.0" encoding="utf-8"?>
<sst xmlns="http://schemas.openxmlformats.org/spreadsheetml/2006/main" count="665" uniqueCount="555">
  <si>
    <t xml:space="preserve"> </t>
  </si>
  <si>
    <t>Value</t>
  </si>
  <si>
    <t>Donor</t>
  </si>
  <si>
    <t>Company</t>
  </si>
  <si>
    <t>Bruce Gravel</t>
  </si>
  <si>
    <t>Reservation Services</t>
  </si>
  <si>
    <t>YMCA of Peterborough</t>
  </si>
  <si>
    <t>Anna Pierce</t>
  </si>
  <si>
    <t>Niagara Helicopters</t>
  </si>
  <si>
    <t>Wigglesworth &amp; Quinn</t>
  </si>
  <si>
    <t>Sharon Mahussier</t>
  </si>
  <si>
    <t>Spectacle Lake Lodge</t>
  </si>
  <si>
    <t>Tracey Randall</t>
  </si>
  <si>
    <t>Musicfest</t>
  </si>
  <si>
    <t>Holiday Inn, Peterborough</t>
  </si>
  <si>
    <t>Peterborough Petes</t>
  </si>
  <si>
    <t>Ken Tremblay</t>
  </si>
  <si>
    <t>Ken Tremblay &amp;</t>
  </si>
  <si>
    <t>Wayne Harding</t>
  </si>
  <si>
    <t>Mike</t>
  </si>
  <si>
    <t>Roto Spa</t>
  </si>
  <si>
    <t>BW Plus Otonabee Inn</t>
  </si>
  <si>
    <t>Matt Currie</t>
  </si>
  <si>
    <t>Trans Canada Nissan</t>
  </si>
  <si>
    <t>Priceless</t>
  </si>
  <si>
    <t>Energy 99.7</t>
  </si>
  <si>
    <t>Brant Basics</t>
  </si>
  <si>
    <t>Peterborough Golf &amp; Country Club</t>
  </si>
  <si>
    <t>Milan &amp; Elizabeth Ichniovsky</t>
  </si>
  <si>
    <t>Wanda Bergshoeff</t>
  </si>
  <si>
    <t>Peter Norris</t>
  </si>
  <si>
    <t>Al Morrison</t>
  </si>
  <si>
    <t>USD</t>
  </si>
  <si>
    <t>Scott Concrete</t>
  </si>
  <si>
    <t>OFAH</t>
  </si>
  <si>
    <t>Mo Cox &amp; Sue Sharp</t>
  </si>
  <si>
    <t>Wendy Swain</t>
  </si>
  <si>
    <t>Alan &amp; Joe</t>
  </si>
  <si>
    <t>Kathy Parker</t>
  </si>
  <si>
    <t>Mark Garrard</t>
  </si>
  <si>
    <t>Red X Technologies</t>
  </si>
  <si>
    <t>Jim Maloney</t>
  </si>
  <si>
    <t>Riverview Park &amp; Zoo</t>
  </si>
  <si>
    <t>Canadian Museums</t>
  </si>
  <si>
    <t>Marie Press</t>
  </si>
  <si>
    <t>Rick Storey</t>
  </si>
  <si>
    <t>Karen Laws</t>
  </si>
  <si>
    <t>Bolton Kirkof</t>
  </si>
  <si>
    <t>Linda Cardona</t>
  </si>
  <si>
    <t>Linda Cardona Photography</t>
  </si>
  <si>
    <t>Scott Gilbert</t>
  </si>
  <si>
    <t>Peterborough Police</t>
  </si>
  <si>
    <t>Zulu Nyala Tours</t>
  </si>
  <si>
    <t>South African Photo Safari for 2 people with Zulu Nyala Tours, 6 nights</t>
  </si>
  <si>
    <t xml:space="preserve">1 night stay for 2: in Executive Class guestroom with Breakfast  and a $75 </t>
  </si>
  <si>
    <t>Ontario Dog Trainer</t>
  </si>
  <si>
    <t>Tim Bellhouse</t>
  </si>
  <si>
    <t>Trudy Thompson</t>
  </si>
  <si>
    <t>Taylor Stark</t>
  </si>
  <si>
    <t>Dave Smith</t>
  </si>
  <si>
    <t>Ptbo Symphony Orchestra</t>
  </si>
  <si>
    <t>Oil change coupon for Currie Tire</t>
  </si>
  <si>
    <t>Currie Tire</t>
  </si>
  <si>
    <t>Paris Marine</t>
  </si>
  <si>
    <t>D.J. Evans</t>
  </si>
  <si>
    <t>Paul Mac's Pets</t>
  </si>
  <si>
    <t>Ted LaBranche</t>
  </si>
  <si>
    <t>Pet Supply Warehouse</t>
  </si>
  <si>
    <t>Ptbo West Animal Hospital</t>
  </si>
  <si>
    <t>Allison Seiderer</t>
  </si>
  <si>
    <t>Living Well Home Medical Eqpt.</t>
  </si>
  <si>
    <t>Soap, Northern Lights coasters, Ragged Ass Rd licence plate, travel brochures</t>
  </si>
  <si>
    <t>Martin &amp; Kathy</t>
  </si>
  <si>
    <t>Parker</t>
  </si>
  <si>
    <t>Ron Kervin</t>
  </si>
  <si>
    <t xml:space="preserve">"Zookeeper for the Day" Zoo experience for 2 people, working with animal care </t>
  </si>
  <si>
    <t>Keith Abbott</t>
  </si>
  <si>
    <t>Puffins Landing, NL</t>
  </si>
  <si>
    <t>Wendy Hill</t>
  </si>
  <si>
    <t>Pewter circle necklace</t>
  </si>
  <si>
    <t>Dr. Scott Sargent</t>
  </si>
  <si>
    <t>Dave Paterson</t>
  </si>
  <si>
    <t>Helen Robinson</t>
  </si>
  <si>
    <t>Fenelon Falls Rotary</t>
  </si>
  <si>
    <t>Kirk McNamee</t>
  </si>
  <si>
    <t>McNamee Financial Services</t>
  </si>
  <si>
    <t>Caroline Garland</t>
  </si>
  <si>
    <t>Michael Gillan</t>
  </si>
  <si>
    <t>Cindy Hendren</t>
  </si>
  <si>
    <t>Lansdowne Place Mall</t>
  </si>
  <si>
    <t>Kelli &amp; Tony Grady</t>
  </si>
  <si>
    <t>Martin Wormald</t>
  </si>
  <si>
    <t>Linda Service</t>
  </si>
  <si>
    <t>Scenic Caves</t>
  </si>
  <si>
    <t>Interiors Just for You</t>
  </si>
  <si>
    <t>Wild Rock Travel</t>
  </si>
  <si>
    <t>Scott Murison</t>
  </si>
  <si>
    <t>Kim</t>
  </si>
  <si>
    <t>Professional Kuranda dog bed &amp; $50 Certificate towards any dog training package</t>
  </si>
  <si>
    <t>Autographed Wayne Gretzky book, hardcover: "99 Stories of the Game"</t>
  </si>
  <si>
    <t>Autographed Bobby Orr book, hardcover: "Bobby, My Story in Pictures"</t>
  </si>
  <si>
    <t>Gift Bag from Yellowknife: Aurora Gold Flakes, Inuit herbal tea, Northern Nights</t>
  </si>
  <si>
    <t>407 ETR</t>
  </si>
  <si>
    <t>Bottle of Wine: Cuddy by Tawse 2015 Cabernet Merlot VQA Niagara Peninsula</t>
  </si>
  <si>
    <t>Debbie Smith</t>
  </si>
  <si>
    <t>IG Wealth Management</t>
  </si>
  <si>
    <t>Bottle of Wine: Pillitteri Estates 2017 White VQA NOTL Team Canada</t>
  </si>
  <si>
    <t>Gift certificate for Baxter Creek: 18 holes green fees for 4 with power carts. Valid</t>
  </si>
  <si>
    <t>Royal Gardens</t>
  </si>
  <si>
    <t>Original painting of two female nudes, artist unknown, Art School of Peterborough</t>
  </si>
  <si>
    <t>Murray Palmer</t>
  </si>
  <si>
    <t>Peterborough Field Naturalists</t>
  </si>
  <si>
    <t>any time. Expiry end of season 2021. Plus 2 Golf hats &amp; 2 water bottles</t>
  </si>
  <si>
    <t>Fruit Bowl, white, 14" diameter</t>
  </si>
  <si>
    <t>Foursome for golf at Peterborough Golf &amp; Country Club for 2021 season. Expires</t>
  </si>
  <si>
    <t xml:space="preserve">Framed canvas photo of Notre Dame Cathedral, Paris, in B&amp;W, 20" x 30" </t>
  </si>
  <si>
    <t>Custom mirror, antique frame, 24" x 30"</t>
  </si>
  <si>
    <t>Antique mirror, burnished gold frame, 24" 29"</t>
  </si>
  <si>
    <t>Tour of Queen's Park &amp; Lunch for 4 with Dave Smith, MPP, once tours are permitted.</t>
  </si>
  <si>
    <t>LOT</t>
  </si>
  <si>
    <t>NUMBER</t>
  </si>
  <si>
    <t>TITLE</t>
  </si>
  <si>
    <t>DESCRIPTION</t>
  </si>
  <si>
    <t>South African Photo Safari for 2</t>
  </si>
  <si>
    <r>
      <t>Land Rovers with experienced ranger   &lt;&lt;</t>
    </r>
    <r>
      <rPr>
        <b/>
        <sz val="9"/>
        <rFont val="Calibri"/>
        <family val="2"/>
        <scheme val="minor"/>
      </rPr>
      <t xml:space="preserve"> OPENING BID $2500 USD : 3,300 CDN &gt;&gt;</t>
    </r>
  </si>
  <si>
    <t>Must be used within two years of purchase. Not included: air fare, transfers,</t>
  </si>
  <si>
    <t>personal beverages, side trips, gratuities.</t>
  </si>
  <si>
    <t>Trevor Shaw, Owner</t>
  </si>
  <si>
    <t xml:space="preserve">2 game viewing activities per day on private Game Reserve in open </t>
  </si>
  <si>
    <t>accommodation at Safari Lodge or Tented Safari Camp, 3 delicious meals daily,</t>
  </si>
  <si>
    <t>Family Admission to National Museums in Ottawa</t>
  </si>
  <si>
    <t>Museums in Ottawa: Aviation &amp; Space, Agriculture &amp; Food, Science &amp; Technology</t>
  </si>
  <si>
    <t>1 Family Admission Pass (up to 2 adults, 4 children) to any ONE of these 3 National</t>
  </si>
  <si>
    <t>Breakfast for 2 with Police Chief &amp; Deputy Chief</t>
  </si>
  <si>
    <t>Breakfast for 2 with Peterborough Police Chief Scott Gilbert &amp; Deputy Chief Tim</t>
  </si>
  <si>
    <t>Farquharson at mutually agreeable date. Expires October 31, 2021.</t>
  </si>
  <si>
    <t>Peterborough YMCA: 3 Month Family Membership</t>
  </si>
  <si>
    <t>Peterborough YMCA:  3 month Family membership. Six 30 minute personal training</t>
  </si>
  <si>
    <t>sessions,  2 long sleeve marathon T-shirts: both size Small. Expires January 31, 2021</t>
  </si>
  <si>
    <t>Niagara Falls Helicopter Excitement</t>
  </si>
  <si>
    <t>Niagara Falls Excitement:  Helicopter ride for 2 adults over the Falls. Expires April 30, 2021</t>
  </si>
  <si>
    <t>Two books autographed by local author &amp; Rotarian Bruce Gravel "Humour on Wry with</t>
  </si>
  <si>
    <t>Mustard": 88 short stories guaranteed to cause smiles and chuckles. and "Humour on Wry</t>
  </si>
  <si>
    <t xml:space="preserve"> with Mayo" featuring Travels with Fred, the World's Worst Tourist. 51 short stories.</t>
  </si>
  <si>
    <t>Ketchup": 32 short stories guaranteed to give you giggles and "Humour on Wry with Salsa":</t>
  </si>
  <si>
    <t>69 short stories to bring you smiles and chuckles. Foreward by Lois Tuffin.</t>
  </si>
  <si>
    <t xml:space="preserve">Innkeeper Virgin":  incorporating hundreds of true incidents from innkeepers (think running </t>
  </si>
  <si>
    <t>a small motel is easy?) and "The Hero Stone": a modern fantasy adventure of superpoweers</t>
  </si>
  <si>
    <t>Two novels autographed by local author &amp; Rotarian Bruce Gravel: "Inn-Sanity: Diary of an</t>
  </si>
  <si>
    <t>and terror starring three brave teens confronting a depraved villain. (Ages 13-up)</t>
  </si>
  <si>
    <t>Scenic Caves Nature Adventures, Collingwood</t>
  </si>
  <si>
    <t>Park admission for 2 adults to Scenic Caves Nature Adventures, Collingwood: 1 day</t>
  </si>
  <si>
    <t>Caves and Suspension Bridge package</t>
  </si>
  <si>
    <t>Spectacle Lake Lodge Romantic Getaway</t>
  </si>
  <si>
    <t>Romantic Wilderness Getaway for 2: 2 nights accommodation including dinners &amp;</t>
  </si>
  <si>
    <t>breakfasts, at Spectacle Lake Lodge 35 km from East Gate of Algonquin Park.</t>
  </si>
  <si>
    <t>(7 km West of Barry's Bay)</t>
  </si>
  <si>
    <t>Expresso Mug &amp; Dessert Set</t>
  </si>
  <si>
    <t>Fair Isle Expresso Mug &amp; dessert set (Christmas design). New in box. Microwave and</t>
  </si>
  <si>
    <t>Dishwasher safe.</t>
  </si>
  <si>
    <t>Holiday Inn Waterfront Getaway</t>
  </si>
  <si>
    <t>Riverside Grill Voucher, Holiday Inn Waterfront Peterborough. Expiry April 30, 2021.</t>
  </si>
  <si>
    <t>"Zookeeper for the Day"</t>
  </si>
  <si>
    <t>staff to feed animals, clean exhibits, etc. Lasts 5 hours. 14 &amp; older. Weekdays Summer 2021.</t>
  </si>
  <si>
    <t>Family Pool and Fitness Membership</t>
  </si>
  <si>
    <t>One Year Family Pool &amp; Fitness Membership at Best Western Plus Otonabee Inn,</t>
  </si>
  <si>
    <t>Peterborough with Indoor Pool &amp; Whirlpool &amp; Fitness Centre. Redeem by December 30, 2020</t>
  </si>
  <si>
    <t>Open 7 days a week. Children must be at least 3 years old.</t>
  </si>
  <si>
    <t>1 Week  Portable Hot Tub Rental</t>
  </si>
  <si>
    <t>Roto Spa Portable Hot Tub 1 week rental in 2021 including delivery &amp; pickup within 50 km</t>
  </si>
  <si>
    <t>Peterborough Golf &amp; Country Club Foursome</t>
  </si>
  <si>
    <t>of Lakefield. Arrange before June 30, 2021.</t>
  </si>
  <si>
    <t>end of season 2021. Valid anytime after 12pm. Cart fees not included.</t>
  </si>
  <si>
    <t>Hockey Night in Peterborough</t>
  </si>
  <si>
    <t>2 Family Zone tickets to any 2020-21 Petes regular season home game</t>
  </si>
  <si>
    <t xml:space="preserve"> + $25 Petes store voucher</t>
  </si>
  <si>
    <t>Imported Cuban Cigars</t>
  </si>
  <si>
    <t>12 'Montecristo' Cuban cigars, imported. Castro's favourite!</t>
  </si>
  <si>
    <t>Gift Bag from Yellowknife, NWT</t>
  </si>
  <si>
    <t>Oil Change at Currie Tire</t>
  </si>
  <si>
    <t>An Evening at the Petes with Dinner</t>
  </si>
  <si>
    <t>Dinner and drinks for 2 at Restaurant of your choice plus 2 tickets to a Petes game, date</t>
  </si>
  <si>
    <t>TBD, Centre Ice best seats in house, accompanied by superfans Alan Ingram &amp; Joe McCulloch</t>
  </si>
  <si>
    <t>Research Your Family Tree</t>
  </si>
  <si>
    <t>Family Tree Geneology Research, 4 hours, by Genealogist Helen Robinson</t>
  </si>
  <si>
    <t>1 Hour Drone Experience</t>
  </si>
  <si>
    <t xml:space="preserve">1 hour drone experience at Peterborough Golf &amp; Country Club, on a Monday at 8 am. </t>
  </si>
  <si>
    <t>See what the drone sees, experience flying and landing it! Expiry September 30,  2021</t>
  </si>
  <si>
    <t>Fully catered celebration for up to 20 people</t>
  </si>
  <si>
    <t>Barb Tomaszewski</t>
  </si>
  <si>
    <t>Puffin Watching in Newfoundland!</t>
  </si>
  <si>
    <t>2-night stay at Puffins Landing B&amp;B, Bonavista, NL. Includes breakfast. 1 night stay at Blue</t>
  </si>
  <si>
    <t>Whales Oceanfront cottage (no breakfast). Must reserve in advance. Ecpires Sept 30, 2021</t>
  </si>
  <si>
    <t>Fully catered meeting or celebration for up to 20 people at Royal Gardens. Exp. Dec 1, 2021</t>
  </si>
  <si>
    <t>$200 Grady's Footwear Gift Card</t>
  </si>
  <si>
    <t>$200 Gift Card at Grady's Feet Essentials (shoes), Lansdowne Mall, Peterborough</t>
  </si>
  <si>
    <t>$25 Gift Card to any merchant at Lansdowne Place Mall (use by June 2021 to avoid fees)</t>
  </si>
  <si>
    <t>$25 Peterborough's Lansdowne Place Mall Gift Card</t>
  </si>
  <si>
    <t>Wild Rock Cycling Vacation</t>
  </si>
  <si>
    <t>$500 travel voucher towards any Wild Rock Cycling vacation in 2020/21. Trips for casual</t>
  </si>
  <si>
    <t>cyclist or hyper roadie in beautiful locations around the world.</t>
  </si>
  <si>
    <t>A "Taste" of Comfort Keepers Peterborough Services: 6 hours of services which may</t>
  </si>
  <si>
    <t>be broken into 3 x 2 hour visits. Available services include Housekeeping, Grocery</t>
  </si>
  <si>
    <t>Shopping &amp; Errands, Laundry, Meal Preparation, and more.</t>
  </si>
  <si>
    <t>Gift Certificate for initial visit and first adjustment with Dr. Ange Wellman</t>
  </si>
  <si>
    <t>Peterborough area.</t>
  </si>
  <si>
    <t>Gift pack of LimeLife baby products: Little Snooze Lavender and Aloe Vera soothing</t>
  </si>
  <si>
    <t>lotion (162g), Squeaky Clean Lavender &amp; Argan Oil Baby Shampoo and Wash (237ml)</t>
  </si>
  <si>
    <t>$250 Home Hardware Gift Card</t>
  </si>
  <si>
    <t>$100 Home Hardware Gift Card</t>
  </si>
  <si>
    <t>Milwaukee Electric Drill</t>
  </si>
  <si>
    <t>2021 Fest Friend Package from Peterborough Musicfest: 2 VIP tickets to 5 concerts</t>
  </si>
  <si>
    <t>Contact Musicfest after June 14, 2021, to exchange for actual VIP tickets</t>
  </si>
  <si>
    <t>Alyssa Rowe</t>
  </si>
  <si>
    <t>Dr. Ange Wellman</t>
  </si>
  <si>
    <t>Nicole Cooke</t>
  </si>
  <si>
    <t>Marion Fry</t>
  </si>
  <si>
    <t>Maisie Watson</t>
  </si>
  <si>
    <t>Allana Stewart</t>
  </si>
  <si>
    <t>Joe Leddy</t>
  </si>
  <si>
    <t>Joe Crowley</t>
  </si>
  <si>
    <t>Steve Southorn</t>
  </si>
  <si>
    <t>Comfort Keepers Peterborough</t>
  </si>
  <si>
    <t>Wellman Clinic</t>
  </si>
  <si>
    <t>Organized by Design</t>
  </si>
  <si>
    <t>LimeLife by Alcone</t>
  </si>
  <si>
    <t>ISL Insurance Brokers</t>
  </si>
  <si>
    <t>Tri Lakes</t>
  </si>
  <si>
    <t>Kawartha Eavestroughing</t>
  </si>
  <si>
    <t>Chmong Home Hardware</t>
  </si>
  <si>
    <t>NEW in box - sealed. Single person inflatable salon lounge, 54" x 44". 220 lbs. One person</t>
  </si>
  <si>
    <t>maximum capacity. Speed valve for fast inflation / deflation. Onboard cup holder. Comfort</t>
  </si>
  <si>
    <t>mesh seating.</t>
  </si>
  <si>
    <t>LED Soto Task Light by Steelcase. Base to end of light: 29-1/4". Base: 4-1/4" x 6"</t>
  </si>
  <si>
    <t>NEW in bag. Philips Respironics Dreamwear CPAP full face mask</t>
  </si>
  <si>
    <t>Multi-coated optics. Pre-assembled stainless steel tripod. Slow motion control. "The Sky"</t>
  </si>
  <si>
    <t>astronomy software with 10,000 object data base. Star pointer advanced red dot LED</t>
  </si>
  <si>
    <t>Works with all PAP therapy masks. Orthopedic design. Excellent for back, side, or stomach</t>
  </si>
  <si>
    <t>sleepers.</t>
  </si>
  <si>
    <t>German design &amp; made</t>
  </si>
  <si>
    <t>New in box. Bike/scooter helmet by Abus, neon green, size Large, 56-61.</t>
  </si>
  <si>
    <t>NEW in box. Bike/scooter helmet by Abus, neon green, size Large, 58-63.</t>
  </si>
  <si>
    <t>NEW in box. Bike/scooter helmet by Abus, neon orange, size Med., 52-58.</t>
  </si>
  <si>
    <t>NEW in box. Xerox B215 Multi Function Printer: copy, print, fax, scan, email. Automatic</t>
  </si>
  <si>
    <t xml:space="preserve">2-sided printing. Print directly from mobile device. 600 Mhz processor with 256 Mb of </t>
  </si>
  <si>
    <t>memory.</t>
  </si>
  <si>
    <t>Bag of assorted high quality goodies for your canine companion: Benny Bully's treats, two</t>
  </si>
  <si>
    <t>Stinky Dog Bites, 2 bags of greenies dental treats regular.</t>
  </si>
  <si>
    <t>Dental Bones. Go! Dog Kibble 3.5 lbs Salmon &amp; Cod, multi pet gorilla chew toy, Mybreath is</t>
  </si>
  <si>
    <t>Dog Essentials Gift Basket: Wahl pet protector seat cover, giant bowl, Kong food puzzles, toys</t>
  </si>
  <si>
    <t>Mounted ready for hanging. Signed by artist.</t>
  </si>
  <si>
    <t>South Korea</t>
  </si>
  <si>
    <t>Platinum.</t>
  </si>
  <si>
    <t>Royal Doulton finest crystal "Investors Masterseries". Paper weight. 3-1/2" diameter.</t>
  </si>
  <si>
    <t>20"w x 14"h.</t>
  </si>
  <si>
    <t>Unframed. Limited Edition print #371/400 "Where the Maples Fall" by Jake Vandenbrink</t>
  </si>
  <si>
    <t xml:space="preserve">Unframed Limited Edition print #631/2200 "Spirit of the Fall" by Eddie LePage. </t>
  </si>
  <si>
    <t>Signed by Artist.  28"w x 17-1/2"h</t>
  </si>
  <si>
    <t>Unframed Artist's proof print #14/45 "Swift Fox: Great Plains Winter" by Michael Dumas</t>
  </si>
  <si>
    <t>Signed by artist. 20"w x 14"h</t>
  </si>
  <si>
    <t>Solid, heavy, concrete Frog garden ornament: 14"w x 10"h x 13" deep</t>
  </si>
  <si>
    <t>Rotary silver spoon by Onieda silversmiths, Canada &amp; pickle fork</t>
  </si>
  <si>
    <t>Wildflower teaspoon &amp; fork set, handcrafted of wild plants at DMZ in Yanggu County,</t>
  </si>
  <si>
    <t>Pewter thistle pin from Scotland. Made in Scotland.</t>
  </si>
  <si>
    <t>Pottery bowl.  9-1/2" diameter x 2-3/4" high</t>
  </si>
  <si>
    <t>Glass vase, blue, 8-1/2" tall</t>
  </si>
  <si>
    <t>Milan Ichniovsky</t>
  </si>
  <si>
    <t>Sheila Smith</t>
  </si>
  <si>
    <t>Kawartha Aquariums</t>
  </si>
  <si>
    <t>Car detailing includes exterior washing/waxing including tires, interior vacuuming</t>
  </si>
  <si>
    <t>3 hours interior design time in your home  from Interiors Just For You. Must be in</t>
  </si>
  <si>
    <t>Internationally-themed Gourmet Dinner for 4 by chefs Wayne &amp; Ken: featuring signature</t>
  </si>
  <si>
    <t>dishes and vintage wine pairings, two 8x10 photos, etc. Location: Ennismore.</t>
  </si>
  <si>
    <t>Two Humour Books Signed by Peterborough Author</t>
  </si>
  <si>
    <t>Two Novels signed by Peterborough Author</t>
  </si>
  <si>
    <t>LimeLife Baby Bundle</t>
  </si>
  <si>
    <t>Art Photo of Notre Dame Cathedral, Paris</t>
  </si>
  <si>
    <t>2021 Musicfest VIP Package</t>
  </si>
  <si>
    <t>Complete Aquarium Starter Package</t>
  </si>
  <si>
    <t>Home  Hardware Gift Card</t>
  </si>
  <si>
    <t>$150 Best Buy Gift Card</t>
  </si>
  <si>
    <t>1 on-site organizing and decluttering consultation for home or office. Valid for</t>
  </si>
  <si>
    <t>Decluttering Consultation</t>
  </si>
  <si>
    <t>Chiropractor Service</t>
  </si>
  <si>
    <t>(chiropractor). Peterborough.</t>
  </si>
  <si>
    <t>Comfort Keepers Services</t>
  </si>
  <si>
    <t>Private Cabina Get-Away in Costa Rica</t>
  </si>
  <si>
    <t>Backs onto rain forest with lots of wildlife. 7-8 minute walk to beach &amp; village. 160 km from</t>
  </si>
  <si>
    <t>San Jose Airport. Valid 2021. Air fare and transfers not included.</t>
  </si>
  <si>
    <t>1 week at a new cabina near Cahuita,Costa Rica. 2 bedrooms with Queen beds.</t>
  </si>
  <si>
    <t>Full bathroom with shower, fully-equipped kitchen. Outside covered deck. Private pool.</t>
  </si>
  <si>
    <t>Oil, Lube &amp; Filter &amp; Car Wash</t>
  </si>
  <si>
    <t>Oil, Lube &amp; Filter, 21-point Inspection, Car Wash at Trans Canada Nissan, Peterborough</t>
  </si>
  <si>
    <t>Complete interior &amp; exterior vehicle detailing at Trans Canada Nissan, Peterborough</t>
  </si>
  <si>
    <t>Complete Car Detailing</t>
  </si>
  <si>
    <t>Advertising Time on Radio</t>
  </si>
  <si>
    <t>$1000 in advertising time on Energy 99.7 radio. OR BOB FM 91.9. Expires April 2021.</t>
  </si>
  <si>
    <t>Gourmet Dinner &amp; Wine for Four</t>
  </si>
  <si>
    <t>Roaring Twenties Spectacular Dinner &amp; Dance for 8</t>
  </si>
  <si>
    <t>Queen's Park Tour and Lunch for 4 with MPP</t>
  </si>
  <si>
    <t>Peterborough Symphony Orchestra Tickets</t>
  </si>
  <si>
    <t>At Home Interior Design time</t>
  </si>
  <si>
    <t>Westben Concert Tickets</t>
  </si>
  <si>
    <t>Painting of Two Female Nudes</t>
  </si>
  <si>
    <t>Custom Mirror</t>
  </si>
  <si>
    <t>Antique Mirror</t>
  </si>
  <si>
    <t>Inflatable Salon Lounge for Water Fun</t>
  </si>
  <si>
    <t>Soto Task Light</t>
  </si>
  <si>
    <t>Xerox Multi-Function Printer</t>
  </si>
  <si>
    <t>CPAP Full Face Mask</t>
  </si>
  <si>
    <t>407 ETR Gift Card</t>
  </si>
  <si>
    <t>Bottle of Cabernet Merlot Wine</t>
  </si>
  <si>
    <t>Bottle of Team Canada White Wine</t>
  </si>
  <si>
    <t>Crystal Paper Weight</t>
  </si>
  <si>
    <t>Golf at Baxter Creek</t>
  </si>
  <si>
    <t>Abus Bike Helmet</t>
  </si>
  <si>
    <t>Autographed Wayne Gretzky Book</t>
  </si>
  <si>
    <t>Autographed Bobby Orr Book</t>
  </si>
  <si>
    <t>Doggie Gift Basket</t>
  </si>
  <si>
    <t>Art Photo: Oaks in Snowstorm</t>
  </si>
  <si>
    <t>Framed prize-winning photograph "Oaks in Snowstorm" by Tim Bellhouse 16"x22"</t>
  </si>
  <si>
    <t>Limited Edition Print by Jake Vanderbrink</t>
  </si>
  <si>
    <t>Signed Limited Edition Print by Eddie LePage</t>
  </si>
  <si>
    <t>Signed Limited Edition Print by Michael Dumas</t>
  </si>
  <si>
    <t>Signed Printer`s Proof by C. Atwater</t>
  </si>
  <si>
    <t>Giclee Printer's Proof #12/25 "Trout Scene" by C. Atwater.  24"w x 16"h.</t>
  </si>
  <si>
    <t>Dog Bed and Treats</t>
  </si>
  <si>
    <t>Bowser's brand plush washable dog bed: 32" long x 26" wide &amp; Holistic Dog Treats (16 oz)</t>
  </si>
  <si>
    <t>Goodies for your Canine Companion</t>
  </si>
  <si>
    <t>Concrete Garden Frog</t>
  </si>
  <si>
    <t>Dog Bed and Training Package</t>
  </si>
  <si>
    <t>Signed Framed Photo by Linda Cardona</t>
  </si>
  <si>
    <t>Pashima Scarf</t>
  </si>
  <si>
    <t>Pewter necklace</t>
  </si>
  <si>
    <t>Rotary Silver Spoon and Pickle Fork</t>
  </si>
  <si>
    <t>DMZ Wildflower Teaspoon &amp; Fork</t>
  </si>
  <si>
    <t>Acu-Rite Projection Alarm Clock</t>
  </si>
  <si>
    <t>Glass Vase</t>
  </si>
  <si>
    <t>Fruit Bowl</t>
  </si>
  <si>
    <t>Pewter Thistle Pin</t>
  </si>
  <si>
    <t>Scottish Clans apron</t>
  </si>
  <si>
    <t>Scottish clans apron</t>
  </si>
  <si>
    <t>Pottery Bowl</t>
  </si>
  <si>
    <t>Kinder Trainer Bike</t>
  </si>
  <si>
    <t>Antique Glass Vase</t>
  </si>
  <si>
    <t>Cranberry Glass Salt Cellar</t>
  </si>
  <si>
    <t>Cranberry Glass Mini-Pitcher</t>
  </si>
  <si>
    <t>Hand-Painted Mini-Vase</t>
  </si>
  <si>
    <t>Diamond Cut Mini-Vase</t>
  </si>
  <si>
    <t>Antique Glass Serving Plate</t>
  </si>
  <si>
    <t>Antique Glass Water Pitcher</t>
  </si>
  <si>
    <t>Cut Glass Pedestal Bowl</t>
  </si>
  <si>
    <t>Teak Salad Bowl &amp; Spoons</t>
  </si>
  <si>
    <t>Fancy Serving Dish</t>
  </si>
  <si>
    <t>Framed Print</t>
  </si>
  <si>
    <t>11"w x 25-1/2"h.</t>
  </si>
  <si>
    <t>Unframed Limited Edition print #236/500 "Among the Hedgerow: Eastern Phoebe" by Michael</t>
  </si>
  <si>
    <t>Dumas. Signed by artist.   18"w x 10h</t>
  </si>
  <si>
    <t>Unframed Limited Edition print #246/500 "Vesperal Amber: Saw whet Owl" by Michael</t>
  </si>
  <si>
    <t>Dumas. Signed by artist. 12-1/2"w x 18"h</t>
  </si>
  <si>
    <t>Bed: 40"w x 25.5" deep x 7"h</t>
  </si>
  <si>
    <t>Framed photograph by Linda Cardona: "Sketch" in B&amp;W. Signed by Artist. 26"w x 20"h</t>
  </si>
  <si>
    <t xml:space="preserve"> for set-up help and lesson, live plants suitable for beginners to be delivered. </t>
  </si>
  <si>
    <t xml:space="preserve"> misc. extras for easy start-up, water conditioners, net, 1 hour free consultation</t>
  </si>
  <si>
    <t>24"w x 48"h. Original on canvas.</t>
  </si>
  <si>
    <t>New in box. Celestron Astro Master Telescope 114 EQ, ideal for novice &amp; advanced astronomers</t>
  </si>
  <si>
    <t>finderscope. German equatorial mount. 114 mm Newtonian reflector telescope.</t>
  </si>
  <si>
    <t>Celestron Telescope with Tripod</t>
  </si>
  <si>
    <t>100% Pashmina scarf. 66" long x 27" wide</t>
  </si>
  <si>
    <t>23" high, comes with bell, hand break lever. Like new. Owners manual included.</t>
  </si>
  <si>
    <t>and upholstery cleaning, window cleaning, etc. To be honoured in Fall 2020. 4 hours.</t>
  </si>
  <si>
    <t>Dave Fredricks</t>
  </si>
  <si>
    <t>Vision Glass</t>
  </si>
  <si>
    <t>Marc Eaton</t>
  </si>
  <si>
    <t>Lisa Smith</t>
  </si>
  <si>
    <t>Ptbo Housing</t>
  </si>
  <si>
    <t>Frank Gunn</t>
  </si>
  <si>
    <t>Hardware</t>
  </si>
  <si>
    <t>Rivett Architectural</t>
  </si>
  <si>
    <t>Antique vaseline glass vase. 5"h. 3" diamenter</t>
  </si>
  <si>
    <t>Cranberry glass salt cellar with spoon. Opening 2" square. 1-1/2"h. Slight chip on corner.</t>
  </si>
  <si>
    <t>Hand-painted cranberry glass mini-pitcher. 3-3/4"h</t>
  </si>
  <si>
    <t>Hand-painted cranberry mini-vase. 2"h</t>
  </si>
  <si>
    <t>Diamond cut mini-vase. 3-3/4"h</t>
  </si>
  <si>
    <t>Antique glass serving plate. 8" diameter</t>
  </si>
  <si>
    <t>Pottery bowl: 8" diameter, 4"h</t>
  </si>
  <si>
    <t>Antique glass water pitcher: 8"h. 4-1/2" diamenter base</t>
  </si>
  <si>
    <t>Cut glass pedestal bowl:  7" diameter. 3-1/2" h</t>
  </si>
  <si>
    <t>Fancy serving dish with Pear design by Clayworks,Halifax, NS. 9-1/2" diameter.</t>
  </si>
  <si>
    <t>NEW in box: Milwaukee 3/8" Electric Drill. 5 year warranty.</t>
  </si>
  <si>
    <t xml:space="preserve">NEW in box. Live Plant Fish Tank and aquarium service package:  Fresh water, 15 gallon Hagen </t>
  </si>
  <si>
    <t>NEW in box:  Best Glass Cleaner ever, case of 12, 19 oz aerosol cans</t>
  </si>
  <si>
    <t>Cornflower glass fruit bowl. 12-1/2" diameter. 4-1/2"h</t>
  </si>
  <si>
    <t>Cornflower glass dessert platter. 14" diameter</t>
  </si>
  <si>
    <t>Maura glass paperweight. 4"diameter. 3"h</t>
  </si>
  <si>
    <t>Malta glass vase. 3-1/4" diameter. 3-1/2"h</t>
  </si>
  <si>
    <t>Antique glass paperweight. 3" diameter. 1"h</t>
  </si>
  <si>
    <t>Framed print by James Keirstead. 13"w x 16"h</t>
  </si>
  <si>
    <t>20-1/2"w  x 15-1/2"h</t>
  </si>
  <si>
    <t>Matted art photo: "CP Train Rocky Mountain Wonderland" by Frank Gunn, Pro photographer</t>
  </si>
  <si>
    <t>NEW: Targus 15" Newport 2-in-1 tote/backpack. Dimensions: 31.8 cm W x 12.1 cm D</t>
  </si>
  <si>
    <t>x 49.5 cm H. Material: nylon twill. Weather resistant, water repellent. Colour: Black.</t>
  </si>
  <si>
    <t>NEW in box. Chrome Moen Single Handle Pull-down Kitchen Faucet.</t>
  </si>
  <si>
    <t>Amy Simpson</t>
  </si>
  <si>
    <t>MicroAge</t>
  </si>
  <si>
    <t>Bruce Maly Plumbing &amp; Drain</t>
  </si>
  <si>
    <t>Brent Perrin</t>
  </si>
  <si>
    <t>Upper Canada Fuels</t>
  </si>
  <si>
    <t>NEW in box: LiftMaster Garage Door Opener, Contractor Series. DC chain drive, WiFi, 7' chain</t>
  </si>
  <si>
    <t>$50 Gift Card for 407 ETR Highway. No expiry date or admin fees.</t>
  </si>
  <si>
    <t>one segment. Consultant: Angie Chapman. Shopping assistance available.</t>
  </si>
  <si>
    <t>2 tickets for a Peterborough Symphony Orchestra concert in 2021 season.</t>
  </si>
  <si>
    <t>Roaring Twenties Spectacular dinner and dance for 8 people, fantastic food and drink.</t>
  </si>
  <si>
    <t>Add to the fun by coming dressed in 1920s clothing. Location: Peterborough.</t>
  </si>
  <si>
    <t>2 tickets to a Westben Concert for 2021 season</t>
  </si>
  <si>
    <t>Best Glass Cleaner Ever</t>
  </si>
  <si>
    <t>LiftMaster Garage Door Opener</t>
  </si>
  <si>
    <t>Cornflower Glass Fruit Bowl</t>
  </si>
  <si>
    <t>Cornflower Glass Dessert Platter</t>
  </si>
  <si>
    <t>Glass Paperweight</t>
  </si>
  <si>
    <t>Antique Glass Paperweight</t>
  </si>
  <si>
    <t>Framed Print by Keirstead</t>
  </si>
  <si>
    <t>Art Photo by Frank Gunn</t>
  </si>
  <si>
    <t>Framed Oleograph reproduction on canvas of "Children of the Sea" by Jozef Israels, c1824</t>
  </si>
  <si>
    <t>Oleograph Reproduction from Rijks Museum</t>
  </si>
  <si>
    <t>Antique 1900s Hall Chair</t>
  </si>
  <si>
    <t>Targus Newport Tote</t>
  </si>
  <si>
    <t>Moen Single Handle Kitchen Faucet</t>
  </si>
  <si>
    <t>Dansk Teak salad bowl &amp; spoons made in Denmark. 11-1/2" diameter, 4-1/4" h</t>
  </si>
  <si>
    <t>Framed photo print "Jacaranda Tree in Bloom" by Ruth Clarke.  15"w x 21"h</t>
  </si>
  <si>
    <t>flex aquarium with filtration and LED lighting, 4 Kg gravel suitable for live plants,</t>
  </si>
  <si>
    <t>Rijks Museum Netherlands. 13-1/2"w x 11-1/2"h</t>
  </si>
  <si>
    <t>Antique hall chair, early 1900s, Canadian made. Chair back: 42"h x 11.5"w</t>
  </si>
  <si>
    <t>Seat: 16"w x 15.5"deep.  Floor to Seat: 18.5"h. #238 engraved in chair bottom.</t>
  </si>
  <si>
    <t>Photo</t>
  </si>
  <si>
    <t>Numbers</t>
  </si>
  <si>
    <t>9612-9613</t>
  </si>
  <si>
    <t>9592 to 9597</t>
  </si>
  <si>
    <t>9601 to 9603</t>
  </si>
  <si>
    <t>9604, 9605</t>
  </si>
  <si>
    <t>9606, 9607</t>
  </si>
  <si>
    <t>9608, 9609</t>
  </si>
  <si>
    <t>9610, 9611</t>
  </si>
  <si>
    <t>9614 to 9616</t>
  </si>
  <si>
    <t>plus 5 Spec. Lake</t>
  </si>
  <si>
    <t>1568, 1573, 1576</t>
  </si>
  <si>
    <t>1569, 1571, 1575</t>
  </si>
  <si>
    <t>plus 3 Holiday</t>
  </si>
  <si>
    <t>9622, 9623</t>
  </si>
  <si>
    <t>9624, 9625</t>
  </si>
  <si>
    <t>9644, 9646, 9648</t>
  </si>
  <si>
    <t>9654, 9655, 9849</t>
  </si>
  <si>
    <t>9668, 9670</t>
  </si>
  <si>
    <t>9672, 9674</t>
  </si>
  <si>
    <t>9676 to 9679</t>
  </si>
  <si>
    <t>9681, 9683, 9721</t>
  </si>
  <si>
    <t>9684, 9686, 9723</t>
  </si>
  <si>
    <t>9689, 9688</t>
  </si>
  <si>
    <t>9690, 9692</t>
  </si>
  <si>
    <t>9693, 9695, 9696</t>
  </si>
  <si>
    <t>9704, 9705, 9707</t>
  </si>
  <si>
    <t>9709, 9710, 9711</t>
  </si>
  <si>
    <t>9634 plus 3</t>
  </si>
  <si>
    <t>9712, 9713, 9714</t>
  </si>
  <si>
    <t>9718, 9719</t>
  </si>
  <si>
    <t>9724 to 9727</t>
  </si>
  <si>
    <t>9729 to 9731</t>
  </si>
  <si>
    <t>9738, 9740, 9741</t>
  </si>
  <si>
    <t>9742, 9744</t>
  </si>
  <si>
    <t>to 9746</t>
  </si>
  <si>
    <t>9748 to 9751</t>
  </si>
  <si>
    <t>Hosted Golf for Two</t>
  </si>
  <si>
    <t>$500 HVAC Services Gift Certificate</t>
  </si>
  <si>
    <t xml:space="preserve">$500 Gift Certificate from Upper Canada Fuel &amp; Burner,  toward HVAC services such as </t>
  </si>
  <si>
    <t>and air conditioners, or heat pumps. Valid until September 30, 2021.</t>
  </si>
  <si>
    <t>maintenance, repairs, or installation of oil, gas, or propane furnaces, boilers, water heaters,</t>
  </si>
  <si>
    <t>One round of golf for two at Peterborough Golf &amp; Country Club including 18 holes, cart, lunch,</t>
  </si>
  <si>
    <t>beverages, accompanied by Charlotte van Leeuwen &amp; Atul Swarup.</t>
  </si>
  <si>
    <t>Charlotte &amp; Atul</t>
  </si>
  <si>
    <t>Unframed. Artist's proof print #14/45 "Among the Fallen Leaves". Artist unknown.</t>
  </si>
  <si>
    <t>Artist Proof Print</t>
  </si>
  <si>
    <t>9734 to 9736</t>
  </si>
  <si>
    <t>9754, 9756</t>
  </si>
  <si>
    <t>9759 to 9761</t>
  </si>
  <si>
    <t>9757,</t>
  </si>
  <si>
    <t>9763, 9764</t>
  </si>
  <si>
    <t>9765 to 9767</t>
  </si>
  <si>
    <t>9768, 9769, 9771</t>
  </si>
  <si>
    <t>9773, 9775</t>
  </si>
  <si>
    <t>9777, 9779</t>
  </si>
  <si>
    <t>9786 to 9788, 9790</t>
  </si>
  <si>
    <t xml:space="preserve">9791, 9793, </t>
  </si>
  <si>
    <t>9795, 9796</t>
  </si>
  <si>
    <t>9798 to 9801</t>
  </si>
  <si>
    <t>9802, 9803</t>
  </si>
  <si>
    <t>9808, 9811</t>
  </si>
  <si>
    <t>9812, 9814 to 9816</t>
  </si>
  <si>
    <t>9817, 9818, 9820</t>
  </si>
  <si>
    <t>9821, 9823</t>
  </si>
  <si>
    <t>9825, 9827, 9853</t>
  </si>
  <si>
    <t>9831, 9829, 9832</t>
  </si>
  <si>
    <t>9843, 9844</t>
  </si>
  <si>
    <t>Plus 9851</t>
  </si>
  <si>
    <t>Plus 9850</t>
  </si>
  <si>
    <t>9859, 9857</t>
  </si>
  <si>
    <t>9863, 9862, 9864</t>
  </si>
  <si>
    <t>9865, 9866</t>
  </si>
  <si>
    <t>9867, 9868, 9869</t>
  </si>
  <si>
    <t>9870, 9872, 9873</t>
  </si>
  <si>
    <t>9875, 9876</t>
  </si>
  <si>
    <t>9877, 9879, 9880</t>
  </si>
  <si>
    <t>9882, 9883</t>
  </si>
  <si>
    <t>9884, 9885, 9886</t>
  </si>
  <si>
    <t>9887 to 9890</t>
  </si>
  <si>
    <t>9891 to 9893</t>
  </si>
  <si>
    <t>9895 to 9898</t>
  </si>
  <si>
    <t>9901, 9902</t>
  </si>
  <si>
    <t>9903, 9905, 9906,</t>
  </si>
  <si>
    <t>9908, 9910</t>
  </si>
  <si>
    <t>9912, 9914</t>
  </si>
  <si>
    <t>9915, 9916, 9918,</t>
  </si>
  <si>
    <t>9924, 9925, 9927</t>
  </si>
  <si>
    <t>9928, 9931</t>
  </si>
  <si>
    <t>9933 to 9936</t>
  </si>
  <si>
    <t>9937 to 9939</t>
  </si>
  <si>
    <t>9940 to 9942</t>
  </si>
  <si>
    <t>9947, 9945, 9946</t>
  </si>
  <si>
    <t>9954, 9957</t>
  </si>
  <si>
    <t>9958, 9960, 9961,</t>
  </si>
  <si>
    <t>9962, 9963</t>
  </si>
  <si>
    <t>9964 to 9966</t>
  </si>
  <si>
    <t>9967, 9969, 9970</t>
  </si>
  <si>
    <t>Plus 9978</t>
  </si>
  <si>
    <t>9921 Plus 9979 to 9981</t>
  </si>
  <si>
    <t>Nbr of</t>
  </si>
  <si>
    <t>Photos</t>
  </si>
  <si>
    <r>
      <rPr>
        <b/>
        <i/>
        <sz val="12"/>
        <color rgb="FFFF0000"/>
        <rFont val="Calibri"/>
        <family val="2"/>
        <scheme val="minor"/>
      </rPr>
      <t>RUSLAND'S</t>
    </r>
    <r>
      <rPr>
        <b/>
        <sz val="12"/>
        <color theme="1"/>
        <rFont val="Calibri"/>
        <family val="2"/>
        <scheme val="minor"/>
      </rPr>
      <t xml:space="preserve"> 2020 ROTARY AUCTION  ~ ~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Confirmed &amp; Photographed Items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~ ~</t>
    </r>
  </si>
  <si>
    <t>1228, 9835</t>
  </si>
  <si>
    <t>CPAP Adjustable Pillow</t>
  </si>
  <si>
    <t>NEW in box. CPAP Max 2.0 Pillow. Adjust to your height. Sleep on memory foam or fibre fill.</t>
  </si>
  <si>
    <t>Kinder trainer bike for children approx. 3 yrs old. 32" long, seat 18" high, handlebars</t>
  </si>
  <si>
    <t>Best Buy Gift Card</t>
  </si>
  <si>
    <t xml:space="preserve">Fish not included (not suitable for goldfish). </t>
  </si>
  <si>
    <t>9664, 9666</t>
  </si>
  <si>
    <t>Also gives indoor temperature. Calendar, month &amp; date. AC power adapter included.</t>
  </si>
  <si>
    <t>NEW in box. Acu-Rite projection alarm clock, projects time on ceiling, auto adjusts for time.</t>
  </si>
  <si>
    <t>rail, Wireless, Keyless entry,  3-button remote with security, exterior keypad, quiet DC motor.</t>
  </si>
  <si>
    <t>Matted art photo: "Rocky Mountain Reflection" by Frank Gunn professional photographer</t>
  </si>
  <si>
    <t>cup sizes, 1.54L removable reservoir, brew in minutes.</t>
  </si>
  <si>
    <t>Keurig Coffee Maker</t>
  </si>
  <si>
    <t>NEW in box. Keurig K-Select Single Serve Coffee Maker, matte black colour, strong brew, four</t>
  </si>
  <si>
    <t>Guarantee Pro Realty</t>
  </si>
  <si>
    <t>Dan Grady</t>
  </si>
  <si>
    <t>0005, 0007, 0009</t>
  </si>
  <si>
    <t>9833, 9834no,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</si>
</sst>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i/>
      <sz val="9"/>
      <color rgb="FF00B0F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3" xfId="0" applyFont="1" applyBorder="1"/>
    <xf numFmtId="0" fontId="9" fillId="0" borderId="0" xfId="0" applyFont="1" applyBorder="1"/>
    <xf numFmtId="0" fontId="8" fillId="0" borderId="1" xfId="0" applyFont="1" applyFill="1" applyBorder="1"/>
    <xf numFmtId="0" fontId="8" fillId="0" borderId="0" xfId="0" applyFont="1" applyBorder="1" applyAlignment="1">
      <alignment horizontal="right"/>
    </xf>
    <xf numFmtId="0" fontId="8" fillId="0" borderId="3" xfId="0" quotePrefix="1" applyFont="1" applyBorder="1"/>
    <xf numFmtId="0" fontId="10" fillId="0" borderId="1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3" fontId="8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quotePrefix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quotePrefix="1" applyFont="1" applyBorder="1"/>
    <xf numFmtId="0" fontId="8" fillId="0" borderId="3" xfId="0" quotePrefix="1" applyFont="1" applyBorder="1" applyAlignment="1">
      <alignment horizontal="center"/>
    </xf>
    <xf numFmtId="0" fontId="8" fillId="0" borderId="0" xfId="1" applyFont="1" applyBorder="1"/>
    <xf numFmtId="0" fontId="4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8" fillId="0" borderId="3" xfId="0" quotePrefix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229"/>
  <sheetViews>
    <sheetView tabSelected="1" zoomScale="106" zoomScaleNormal="106" workbookViewId="0">
      <pane ySplit="4" topLeftCell="A206" activePane="bottomLeft" state="frozen"/>
      <selection pane="bottomLeft" activeCell="B206" sqref="B206"/>
    </sheetView>
  </sheetViews>
  <sheetFormatPr defaultColWidth="8.7109375" defaultRowHeight="15" x14ac:dyDescent="0.25"/>
  <cols>
    <col min="1" max="1" width="10" style="28" customWidth="1"/>
    <col min="2" max="2" width="45.7109375" style="1" customWidth="1"/>
    <col min="3" max="3" width="73.140625" style="1" customWidth="1"/>
    <col min="4" max="4" width="10.7109375" style="1" customWidth="1"/>
    <col min="5" max="5" width="18.85546875" style="8" customWidth="1"/>
    <col min="6" max="6" width="26.85546875" style="8" customWidth="1"/>
    <col min="7" max="7" width="18.42578125" style="8" customWidth="1"/>
    <col min="8" max="8" width="9" style="71" customWidth="1"/>
    <col min="9" max="9" width="12.5703125" customWidth="1"/>
    <col min="10" max="10" width="61.28515625" customWidth="1"/>
  </cols>
  <sheetData>
    <row r="1" spans="1:8" s="2" customFormat="1" ht="15.75" x14ac:dyDescent="0.25">
      <c r="A1" s="28"/>
      <c r="B1" s="76" t="s">
        <v>536</v>
      </c>
      <c r="C1" s="77"/>
      <c r="D1" s="2" t="s">
        <v>0</v>
      </c>
      <c r="E1" s="7"/>
      <c r="F1" s="7"/>
      <c r="G1" s="7"/>
      <c r="H1" s="70"/>
    </row>
    <row r="2" spans="1:8" s="2" customFormat="1" ht="15.75" x14ac:dyDescent="0.25">
      <c r="A2" s="28"/>
      <c r="E2" s="7"/>
      <c r="F2" s="7"/>
      <c r="G2" s="7"/>
      <c r="H2" s="70"/>
    </row>
    <row r="3" spans="1:8" s="1" customFormat="1" ht="12" x14ac:dyDescent="0.2">
      <c r="A3" s="29" t="s">
        <v>119</v>
      </c>
      <c r="B3" s="5" t="s">
        <v>0</v>
      </c>
      <c r="D3" s="3"/>
      <c r="E3" s="8"/>
      <c r="F3" s="8"/>
      <c r="G3" s="29" t="s">
        <v>434</v>
      </c>
      <c r="H3" s="75" t="s">
        <v>534</v>
      </c>
    </row>
    <row r="4" spans="1:8" s="4" customFormat="1" ht="12" x14ac:dyDescent="0.2">
      <c r="A4" s="29" t="s">
        <v>120</v>
      </c>
      <c r="B4" s="29" t="s">
        <v>121</v>
      </c>
      <c r="C4" s="29" t="s">
        <v>122</v>
      </c>
      <c r="D4" s="29" t="s">
        <v>1</v>
      </c>
      <c r="E4" s="29" t="s">
        <v>2</v>
      </c>
      <c r="F4" s="29" t="s">
        <v>3</v>
      </c>
      <c r="G4" s="29" t="s">
        <v>435</v>
      </c>
      <c r="H4" s="29" t="s">
        <v>535</v>
      </c>
    </row>
    <row r="5" spans="1:8" s="6" customFormat="1" x14ac:dyDescent="0.25">
      <c r="A5" s="30"/>
      <c r="B5" s="1"/>
      <c r="C5" s="1"/>
      <c r="D5" s="1"/>
      <c r="E5" s="8"/>
      <c r="F5" s="8"/>
      <c r="G5" s="8"/>
      <c r="H5" s="71"/>
    </row>
    <row r="6" spans="1:8" s="11" customFormat="1" x14ac:dyDescent="0.25">
      <c r="A6" s="27">
        <v>1</v>
      </c>
      <c r="B6" s="16" t="s">
        <v>123</v>
      </c>
      <c r="C6" s="16" t="s">
        <v>53</v>
      </c>
      <c r="D6" s="16">
        <v>5950</v>
      </c>
      <c r="E6" s="17" t="s">
        <v>127</v>
      </c>
      <c r="F6" s="17" t="s">
        <v>52</v>
      </c>
      <c r="G6" s="68" t="s">
        <v>437</v>
      </c>
      <c r="H6" s="72">
        <v>6</v>
      </c>
    </row>
    <row r="7" spans="1:8" s="11" customFormat="1" x14ac:dyDescent="0.25">
      <c r="A7" s="27"/>
      <c r="B7" s="16"/>
      <c r="C7" s="16" t="s">
        <v>129</v>
      </c>
      <c r="D7" s="22" t="s">
        <v>32</v>
      </c>
      <c r="E7" s="17"/>
      <c r="F7" s="17"/>
      <c r="G7" s="68"/>
      <c r="H7" s="72"/>
    </row>
    <row r="8" spans="1:8" s="11" customFormat="1" x14ac:dyDescent="0.25">
      <c r="A8" s="27"/>
      <c r="B8" s="16"/>
      <c r="C8" s="16" t="s">
        <v>128</v>
      </c>
      <c r="D8" s="16"/>
      <c r="E8" s="17"/>
      <c r="F8" s="17"/>
      <c r="G8" s="68"/>
      <c r="H8" s="72"/>
    </row>
    <row r="9" spans="1:8" s="11" customFormat="1" x14ac:dyDescent="0.25">
      <c r="A9" s="27"/>
      <c r="B9" s="16"/>
      <c r="C9" s="16" t="s">
        <v>124</v>
      </c>
      <c r="D9" s="16"/>
      <c r="E9" s="17"/>
      <c r="F9" s="17"/>
      <c r="G9" s="68"/>
      <c r="H9" s="72"/>
    </row>
    <row r="10" spans="1:8" s="11" customFormat="1" x14ac:dyDescent="0.25">
      <c r="A10" s="27"/>
      <c r="B10" s="16"/>
      <c r="C10" s="16" t="s">
        <v>125</v>
      </c>
      <c r="D10" s="16"/>
      <c r="E10" s="17"/>
      <c r="F10" s="17"/>
      <c r="G10" s="68"/>
      <c r="H10" s="72"/>
    </row>
    <row r="11" spans="1:8" s="11" customFormat="1" x14ac:dyDescent="0.25">
      <c r="A11" s="27"/>
      <c r="B11" s="16"/>
      <c r="C11" s="16" t="s">
        <v>126</v>
      </c>
      <c r="D11" s="16"/>
      <c r="E11" s="17"/>
      <c r="F11" s="17"/>
      <c r="G11" s="68"/>
      <c r="H11" s="72"/>
    </row>
    <row r="12" spans="1:8" s="11" customFormat="1" x14ac:dyDescent="0.25">
      <c r="A12" s="31">
        <f>+A6+1</f>
        <v>2</v>
      </c>
      <c r="B12" s="12" t="s">
        <v>130</v>
      </c>
      <c r="C12" s="12" t="s">
        <v>132</v>
      </c>
      <c r="D12" s="12">
        <v>45</v>
      </c>
      <c r="E12" s="13" t="s">
        <v>5</v>
      </c>
      <c r="F12" s="13" t="s">
        <v>43</v>
      </c>
      <c r="G12" s="13">
        <v>9598</v>
      </c>
      <c r="H12" s="72">
        <v>1</v>
      </c>
    </row>
    <row r="13" spans="1:8" s="11" customFormat="1" x14ac:dyDescent="0.25">
      <c r="A13" s="24" t="s">
        <v>0</v>
      </c>
      <c r="B13" s="9"/>
      <c r="C13" s="9" t="s">
        <v>131</v>
      </c>
      <c r="D13" s="9"/>
      <c r="E13" s="10" t="s">
        <v>0</v>
      </c>
      <c r="F13" s="10" t="s">
        <v>0</v>
      </c>
      <c r="G13" s="68"/>
      <c r="H13" s="72"/>
    </row>
    <row r="14" spans="1:8" s="11" customFormat="1" x14ac:dyDescent="0.25">
      <c r="A14" s="31">
        <f>+A12+1</f>
        <v>3</v>
      </c>
      <c r="B14" s="12" t="s">
        <v>130</v>
      </c>
      <c r="C14" s="12" t="s">
        <v>132</v>
      </c>
      <c r="D14" s="12">
        <v>45</v>
      </c>
      <c r="E14" s="13" t="s">
        <v>5</v>
      </c>
      <c r="F14" s="13" t="s">
        <v>43</v>
      </c>
      <c r="G14" s="13">
        <v>9599</v>
      </c>
      <c r="H14" s="72">
        <v>1</v>
      </c>
    </row>
    <row r="15" spans="1:8" s="11" customFormat="1" x14ac:dyDescent="0.25">
      <c r="A15" s="24" t="s">
        <v>0</v>
      </c>
      <c r="B15" s="9"/>
      <c r="C15" s="9" t="s">
        <v>131</v>
      </c>
      <c r="D15" s="9"/>
      <c r="E15" s="10" t="s">
        <v>0</v>
      </c>
      <c r="F15" s="10" t="s">
        <v>0</v>
      </c>
      <c r="G15" s="10"/>
      <c r="H15" s="72"/>
    </row>
    <row r="16" spans="1:8" s="11" customFormat="1" x14ac:dyDescent="0.25">
      <c r="A16" s="31">
        <f>+A14+1</f>
        <v>4</v>
      </c>
      <c r="B16" s="12" t="s">
        <v>133</v>
      </c>
      <c r="C16" s="12" t="s">
        <v>134</v>
      </c>
      <c r="D16" s="12" t="s">
        <v>24</v>
      </c>
      <c r="E16" s="13" t="s">
        <v>50</v>
      </c>
      <c r="F16" s="13" t="s">
        <v>51</v>
      </c>
      <c r="G16" s="68">
        <v>9618</v>
      </c>
      <c r="H16" s="72">
        <v>1</v>
      </c>
    </row>
    <row r="17" spans="1:8" s="11" customFormat="1" x14ac:dyDescent="0.25">
      <c r="A17" s="27"/>
      <c r="B17" s="16"/>
      <c r="C17" s="16" t="s">
        <v>135</v>
      </c>
      <c r="D17" s="16"/>
      <c r="E17" s="17"/>
      <c r="F17" s="17"/>
      <c r="G17" s="68"/>
      <c r="H17" s="72"/>
    </row>
    <row r="18" spans="1:8" s="11" customFormat="1" x14ac:dyDescent="0.25">
      <c r="A18" s="31">
        <f>+A16+1</f>
        <v>5</v>
      </c>
      <c r="B18" s="12" t="s">
        <v>136</v>
      </c>
      <c r="C18" s="12" t="s">
        <v>137</v>
      </c>
      <c r="D18" s="12">
        <v>475</v>
      </c>
      <c r="E18" s="13" t="s">
        <v>86</v>
      </c>
      <c r="F18" s="13" t="s">
        <v>6</v>
      </c>
      <c r="G18" s="13" t="s">
        <v>438</v>
      </c>
      <c r="H18" s="72">
        <v>3</v>
      </c>
    </row>
    <row r="19" spans="1:8" s="11" customFormat="1" x14ac:dyDescent="0.25">
      <c r="A19" s="27"/>
      <c r="B19" s="16"/>
      <c r="C19" s="16" t="s">
        <v>138</v>
      </c>
      <c r="D19" s="16"/>
      <c r="E19" s="17"/>
      <c r="F19" s="17"/>
      <c r="G19" s="10"/>
      <c r="H19" s="72"/>
    </row>
    <row r="20" spans="1:8" s="11" customFormat="1" x14ac:dyDescent="0.25">
      <c r="A20" s="32">
        <f>+A18+1</f>
        <v>6</v>
      </c>
      <c r="B20" s="14" t="s">
        <v>139</v>
      </c>
      <c r="C20" s="14" t="s">
        <v>140</v>
      </c>
      <c r="D20" s="14">
        <v>280</v>
      </c>
      <c r="E20" s="15" t="s">
        <v>7</v>
      </c>
      <c r="F20" s="15" t="s">
        <v>8</v>
      </c>
      <c r="G20" s="68" t="s">
        <v>439</v>
      </c>
      <c r="H20" s="72">
        <v>2</v>
      </c>
    </row>
    <row r="21" spans="1:8" s="11" customFormat="1" x14ac:dyDescent="0.25">
      <c r="A21" s="31">
        <f>+A20+1</f>
        <v>7</v>
      </c>
      <c r="B21" s="12" t="s">
        <v>273</v>
      </c>
      <c r="C21" s="12" t="s">
        <v>141</v>
      </c>
      <c r="D21" s="12">
        <v>40</v>
      </c>
      <c r="E21" s="13" t="s">
        <v>4</v>
      </c>
      <c r="F21" s="13" t="s">
        <v>9</v>
      </c>
      <c r="G21" s="13" t="s">
        <v>440</v>
      </c>
      <c r="H21" s="72">
        <v>2</v>
      </c>
    </row>
    <row r="22" spans="1:8" s="11" customFormat="1" x14ac:dyDescent="0.25">
      <c r="A22" s="27"/>
      <c r="B22" s="16"/>
      <c r="C22" s="16" t="s">
        <v>142</v>
      </c>
      <c r="D22" s="16"/>
      <c r="E22" s="17"/>
      <c r="F22" s="17"/>
      <c r="G22" s="17"/>
      <c r="H22" s="72"/>
    </row>
    <row r="23" spans="1:8" s="11" customFormat="1" x14ac:dyDescent="0.25">
      <c r="A23" s="24"/>
      <c r="B23" s="9"/>
      <c r="C23" s="9" t="s">
        <v>143</v>
      </c>
      <c r="D23" s="9"/>
      <c r="E23" s="10"/>
      <c r="F23" s="10"/>
      <c r="G23" s="10"/>
      <c r="H23" s="72"/>
    </row>
    <row r="24" spans="1:8" s="11" customFormat="1" x14ac:dyDescent="0.25">
      <c r="A24" s="31">
        <f>+A21+1</f>
        <v>8</v>
      </c>
      <c r="B24" s="12" t="s">
        <v>273</v>
      </c>
      <c r="C24" s="12" t="s">
        <v>141</v>
      </c>
      <c r="D24" s="12">
        <v>40</v>
      </c>
      <c r="E24" s="13" t="s">
        <v>4</v>
      </c>
      <c r="F24" s="13" t="s">
        <v>9</v>
      </c>
      <c r="G24" s="68" t="s">
        <v>441</v>
      </c>
      <c r="H24" s="72">
        <v>2</v>
      </c>
    </row>
    <row r="25" spans="1:8" s="11" customFormat="1" x14ac:dyDescent="0.25">
      <c r="A25" s="27"/>
      <c r="B25" s="16"/>
      <c r="C25" s="16" t="s">
        <v>144</v>
      </c>
      <c r="D25" s="16"/>
      <c r="E25" s="17"/>
      <c r="F25" s="17"/>
      <c r="G25" s="68"/>
      <c r="H25" s="72"/>
    </row>
    <row r="26" spans="1:8" s="11" customFormat="1" x14ac:dyDescent="0.25">
      <c r="A26" s="24"/>
      <c r="B26" s="9"/>
      <c r="C26" s="9" t="s">
        <v>145</v>
      </c>
      <c r="D26" s="9"/>
      <c r="E26" s="10"/>
      <c r="F26" s="10"/>
      <c r="G26" s="68"/>
      <c r="H26" s="72"/>
    </row>
    <row r="27" spans="1:8" s="11" customFormat="1" x14ac:dyDescent="0.25">
      <c r="A27" s="31">
        <f>+A24+1</f>
        <v>9</v>
      </c>
      <c r="B27" s="12" t="s">
        <v>274</v>
      </c>
      <c r="C27" s="12" t="s">
        <v>148</v>
      </c>
      <c r="D27" s="12">
        <v>40</v>
      </c>
      <c r="E27" s="13" t="s">
        <v>4</v>
      </c>
      <c r="F27" s="13" t="s">
        <v>9</v>
      </c>
      <c r="G27" s="13" t="s">
        <v>442</v>
      </c>
      <c r="H27" s="72">
        <v>2</v>
      </c>
    </row>
    <row r="28" spans="1:8" s="11" customFormat="1" x14ac:dyDescent="0.25">
      <c r="A28" s="27"/>
      <c r="B28" s="16"/>
      <c r="C28" s="16" t="s">
        <v>146</v>
      </c>
      <c r="D28" s="16"/>
      <c r="E28" s="17"/>
      <c r="F28" s="17"/>
      <c r="G28" s="17"/>
      <c r="H28" s="72"/>
    </row>
    <row r="29" spans="1:8" s="18" customFormat="1" ht="12" x14ac:dyDescent="0.2">
      <c r="A29" s="27"/>
      <c r="B29" s="16"/>
      <c r="C29" s="16" t="s">
        <v>147</v>
      </c>
      <c r="D29" s="16"/>
      <c r="E29" s="17"/>
      <c r="F29" s="17"/>
      <c r="G29" s="17"/>
      <c r="H29" s="72"/>
    </row>
    <row r="30" spans="1:8" s="11" customFormat="1" x14ac:dyDescent="0.25">
      <c r="A30" s="27"/>
      <c r="B30" s="16"/>
      <c r="C30" s="9" t="s">
        <v>149</v>
      </c>
      <c r="D30" s="16"/>
      <c r="E30" s="17"/>
      <c r="F30" s="17"/>
      <c r="G30" s="10"/>
      <c r="H30" s="72"/>
    </row>
    <row r="31" spans="1:8" s="11" customFormat="1" x14ac:dyDescent="0.25">
      <c r="A31" s="31">
        <f t="shared" ref="A31" si="0">+A27+1</f>
        <v>10</v>
      </c>
      <c r="B31" s="12" t="s">
        <v>150</v>
      </c>
      <c r="C31" s="12" t="s">
        <v>151</v>
      </c>
      <c r="D31" s="12">
        <v>57</v>
      </c>
      <c r="E31" s="13" t="s">
        <v>92</v>
      </c>
      <c r="F31" s="13" t="s">
        <v>93</v>
      </c>
      <c r="G31" s="68" t="s">
        <v>436</v>
      </c>
      <c r="H31" s="72">
        <v>2</v>
      </c>
    </row>
    <row r="32" spans="1:8" s="11" customFormat="1" x14ac:dyDescent="0.25">
      <c r="A32" s="24"/>
      <c r="B32" s="9"/>
      <c r="C32" s="9" t="s">
        <v>152</v>
      </c>
      <c r="D32" s="9"/>
      <c r="E32" s="10"/>
      <c r="F32" s="10"/>
      <c r="G32" s="68"/>
      <c r="H32" s="72"/>
    </row>
    <row r="33" spans="1:175" s="11" customFormat="1" x14ac:dyDescent="0.25">
      <c r="A33" s="31">
        <f>+A31+1</f>
        <v>11</v>
      </c>
      <c r="B33" s="12" t="s">
        <v>153</v>
      </c>
      <c r="C33" s="12" t="s">
        <v>154</v>
      </c>
      <c r="D33" s="12">
        <v>600</v>
      </c>
      <c r="E33" s="13" t="s">
        <v>10</v>
      </c>
      <c r="F33" s="13" t="s">
        <v>11</v>
      </c>
      <c r="G33" s="13" t="s">
        <v>443</v>
      </c>
      <c r="H33" s="72">
        <v>3</v>
      </c>
    </row>
    <row r="34" spans="1:175" s="11" customFormat="1" x14ac:dyDescent="0.25">
      <c r="A34" s="24" t="s">
        <v>0</v>
      </c>
      <c r="B34" s="9"/>
      <c r="C34" s="9" t="s">
        <v>155</v>
      </c>
      <c r="D34" s="9"/>
      <c r="E34" s="10"/>
      <c r="F34" s="10" t="s">
        <v>156</v>
      </c>
      <c r="G34" s="10" t="s">
        <v>444</v>
      </c>
      <c r="H34" s="72">
        <v>5</v>
      </c>
    </row>
    <row r="35" spans="1:175" s="11" customFormat="1" x14ac:dyDescent="0.25">
      <c r="A35" s="31">
        <f>+A33+1</f>
        <v>12</v>
      </c>
      <c r="B35" s="12" t="s">
        <v>157</v>
      </c>
      <c r="C35" s="12" t="s">
        <v>158</v>
      </c>
      <c r="D35" s="12">
        <v>20</v>
      </c>
      <c r="E35" s="13" t="s">
        <v>4</v>
      </c>
      <c r="F35" s="13"/>
      <c r="G35" s="68" t="s">
        <v>445</v>
      </c>
      <c r="H35" s="72">
        <v>3</v>
      </c>
    </row>
    <row r="36" spans="1:175" s="11" customFormat="1" x14ac:dyDescent="0.25">
      <c r="A36" s="24"/>
      <c r="B36" s="9"/>
      <c r="C36" s="9" t="s">
        <v>159</v>
      </c>
      <c r="D36" s="9"/>
      <c r="E36" s="10"/>
      <c r="F36" s="10"/>
      <c r="G36" s="68"/>
      <c r="H36" s="72"/>
    </row>
    <row r="37" spans="1:175" s="11" customFormat="1" x14ac:dyDescent="0.25">
      <c r="A37" s="31">
        <f>+A35+1</f>
        <v>13</v>
      </c>
      <c r="B37" s="12" t="s">
        <v>157</v>
      </c>
      <c r="C37" s="12" t="s">
        <v>158</v>
      </c>
      <c r="D37" s="16">
        <v>20</v>
      </c>
      <c r="E37" s="17" t="s">
        <v>4</v>
      </c>
      <c r="F37" s="17"/>
      <c r="G37" s="13" t="s">
        <v>446</v>
      </c>
      <c r="H37" s="72">
        <v>3</v>
      </c>
    </row>
    <row r="38" spans="1:175" s="11" customFormat="1" x14ac:dyDescent="0.25">
      <c r="A38" s="24"/>
      <c r="B38" s="9"/>
      <c r="C38" s="9" t="s">
        <v>159</v>
      </c>
      <c r="D38" s="9"/>
      <c r="E38" s="10"/>
      <c r="F38" s="10"/>
      <c r="G38" s="68"/>
      <c r="H38" s="72"/>
    </row>
    <row r="39" spans="1:175" s="11" customFormat="1" x14ac:dyDescent="0.25">
      <c r="A39" s="27">
        <f>+A37+1</f>
        <v>14</v>
      </c>
      <c r="B39" s="16" t="s">
        <v>160</v>
      </c>
      <c r="C39" s="16" t="s">
        <v>54</v>
      </c>
      <c r="D39" s="16">
        <v>325</v>
      </c>
      <c r="E39" s="17" t="s">
        <v>36</v>
      </c>
      <c r="F39" s="17" t="s">
        <v>14</v>
      </c>
      <c r="G39" s="13">
        <v>9617</v>
      </c>
      <c r="H39" s="72">
        <v>1</v>
      </c>
    </row>
    <row r="40" spans="1:175" s="20" customFormat="1" x14ac:dyDescent="0.25">
      <c r="B40" s="16"/>
      <c r="C40" s="9" t="s">
        <v>161</v>
      </c>
      <c r="G40" s="10" t="s">
        <v>447</v>
      </c>
      <c r="H40" s="73">
        <v>3</v>
      </c>
    </row>
    <row r="41" spans="1:175" s="19" customFormat="1" x14ac:dyDescent="0.25">
      <c r="A41" s="31">
        <f>+A39+1</f>
        <v>15</v>
      </c>
      <c r="B41" s="12" t="s">
        <v>162</v>
      </c>
      <c r="C41" s="12" t="s">
        <v>75</v>
      </c>
      <c r="D41" s="12">
        <v>350</v>
      </c>
      <c r="E41" s="13" t="s">
        <v>41</v>
      </c>
      <c r="F41" s="13" t="s">
        <v>42</v>
      </c>
      <c r="G41" s="17">
        <v>9619</v>
      </c>
      <c r="H41" s="73">
        <v>1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</row>
    <row r="42" spans="1:175" s="20" customFormat="1" x14ac:dyDescent="0.25">
      <c r="A42" s="27"/>
      <c r="B42" s="16"/>
      <c r="C42" s="9" t="s">
        <v>163</v>
      </c>
      <c r="D42" s="9"/>
      <c r="E42" s="10"/>
      <c r="F42" s="10"/>
      <c r="G42" s="17"/>
      <c r="H42" s="73"/>
    </row>
    <row r="43" spans="1:175" s="11" customFormat="1" x14ac:dyDescent="0.25">
      <c r="A43" s="31">
        <f>+A41+1</f>
        <v>16</v>
      </c>
      <c r="B43" s="12" t="s">
        <v>164</v>
      </c>
      <c r="C43" s="12" t="s">
        <v>165</v>
      </c>
      <c r="D43" s="12">
        <v>625</v>
      </c>
      <c r="E43" s="13" t="s">
        <v>31</v>
      </c>
      <c r="F43" s="13" t="s">
        <v>21</v>
      </c>
      <c r="G43" s="13">
        <v>9620</v>
      </c>
      <c r="H43" s="72">
        <v>1</v>
      </c>
    </row>
    <row r="44" spans="1:175" s="11" customFormat="1" x14ac:dyDescent="0.25">
      <c r="A44" s="27"/>
      <c r="B44" s="16"/>
      <c r="C44" s="16" t="s">
        <v>166</v>
      </c>
      <c r="D44" s="16"/>
      <c r="E44" s="17"/>
      <c r="F44" s="17"/>
      <c r="G44" s="17"/>
      <c r="H44" s="72"/>
    </row>
    <row r="45" spans="1:175" s="11" customFormat="1" x14ac:dyDescent="0.25">
      <c r="A45" s="24" t="s">
        <v>0</v>
      </c>
      <c r="B45" s="9" t="s">
        <v>0</v>
      </c>
      <c r="C45" s="9" t="s">
        <v>167</v>
      </c>
      <c r="D45" s="9"/>
      <c r="E45" s="10"/>
      <c r="F45" s="10"/>
      <c r="G45" s="10"/>
      <c r="H45" s="72"/>
    </row>
    <row r="46" spans="1:175" s="11" customFormat="1" x14ac:dyDescent="0.25">
      <c r="A46" s="31">
        <f>+A43+1</f>
        <v>17</v>
      </c>
      <c r="B46" s="12" t="s">
        <v>168</v>
      </c>
      <c r="C46" s="12" t="s">
        <v>169</v>
      </c>
      <c r="D46" s="12">
        <v>450</v>
      </c>
      <c r="E46" s="13" t="s">
        <v>19</v>
      </c>
      <c r="F46" s="13" t="s">
        <v>20</v>
      </c>
      <c r="G46" s="68">
        <v>9621</v>
      </c>
      <c r="H46" s="72">
        <v>1</v>
      </c>
    </row>
    <row r="47" spans="1:175" s="11" customFormat="1" x14ac:dyDescent="0.25">
      <c r="A47" s="24"/>
      <c r="B47" s="9"/>
      <c r="C47" s="9" t="s">
        <v>171</v>
      </c>
      <c r="D47" s="9"/>
      <c r="E47" s="10"/>
      <c r="F47" s="10"/>
      <c r="G47" s="68"/>
      <c r="H47" s="72"/>
    </row>
    <row r="48" spans="1:175" s="11" customFormat="1" x14ac:dyDescent="0.25">
      <c r="A48" s="31">
        <f>+A46+1</f>
        <v>18</v>
      </c>
      <c r="B48" s="12" t="s">
        <v>170</v>
      </c>
      <c r="C48" s="12" t="s">
        <v>114</v>
      </c>
      <c r="D48" s="12">
        <v>350</v>
      </c>
      <c r="E48" s="13" t="s">
        <v>87</v>
      </c>
      <c r="F48" s="13" t="s">
        <v>27</v>
      </c>
      <c r="G48" s="13" t="s">
        <v>448</v>
      </c>
      <c r="H48" s="72">
        <v>2</v>
      </c>
    </row>
    <row r="49" spans="1:8" s="11" customFormat="1" x14ac:dyDescent="0.25">
      <c r="A49" s="24"/>
      <c r="B49" s="16"/>
      <c r="C49" s="16" t="s">
        <v>172</v>
      </c>
      <c r="D49" s="16"/>
      <c r="E49" s="17"/>
      <c r="F49" s="17"/>
      <c r="G49" s="10"/>
      <c r="H49" s="72"/>
    </row>
    <row r="50" spans="1:8" s="11" customFormat="1" x14ac:dyDescent="0.25">
      <c r="A50" s="31">
        <f>+A48+1</f>
        <v>19</v>
      </c>
      <c r="B50" s="12" t="s">
        <v>173</v>
      </c>
      <c r="C50" s="12" t="s">
        <v>174</v>
      </c>
      <c r="D50" s="12">
        <v>65</v>
      </c>
      <c r="E50" s="13" t="s">
        <v>47</v>
      </c>
      <c r="F50" s="13" t="s">
        <v>15</v>
      </c>
      <c r="G50" s="68" t="s">
        <v>449</v>
      </c>
      <c r="H50" s="72">
        <v>2</v>
      </c>
    </row>
    <row r="51" spans="1:8" s="11" customFormat="1" x14ac:dyDescent="0.25">
      <c r="A51" s="24"/>
      <c r="B51" s="9"/>
      <c r="C51" s="9" t="s">
        <v>175</v>
      </c>
      <c r="D51" s="9"/>
      <c r="E51" s="10"/>
      <c r="F51" s="10"/>
      <c r="G51" s="68"/>
      <c r="H51" s="72"/>
    </row>
    <row r="52" spans="1:8" s="20" customFormat="1" x14ac:dyDescent="0.25">
      <c r="A52" s="32">
        <f>+A50+1</f>
        <v>20</v>
      </c>
      <c r="B52" s="14" t="s">
        <v>176</v>
      </c>
      <c r="C52" s="14" t="s">
        <v>177</v>
      </c>
      <c r="D52" s="14">
        <v>30</v>
      </c>
      <c r="E52" s="15" t="s">
        <v>38</v>
      </c>
      <c r="F52" s="15"/>
      <c r="G52" s="15">
        <v>9626</v>
      </c>
      <c r="H52" s="73">
        <v>1</v>
      </c>
    </row>
    <row r="53" spans="1:8" s="20" customFormat="1" x14ac:dyDescent="0.25">
      <c r="A53" s="31">
        <f t="shared" ref="A53" si="1">+A52+1</f>
        <v>21</v>
      </c>
      <c r="B53" s="12" t="s">
        <v>303</v>
      </c>
      <c r="C53" s="12" t="s">
        <v>109</v>
      </c>
      <c r="D53" s="12">
        <v>60</v>
      </c>
      <c r="E53" s="13" t="s">
        <v>110</v>
      </c>
      <c r="F53" s="13" t="s">
        <v>111</v>
      </c>
      <c r="G53" s="17">
        <v>9649</v>
      </c>
      <c r="H53" s="73">
        <v>1</v>
      </c>
    </row>
    <row r="54" spans="1:8" s="20" customFormat="1" x14ac:dyDescent="0.25">
      <c r="A54" s="24"/>
      <c r="B54" s="9"/>
      <c r="C54" s="9" t="s">
        <v>364</v>
      </c>
      <c r="D54" s="9"/>
      <c r="E54" s="10"/>
      <c r="F54" s="10"/>
      <c r="G54" s="17"/>
      <c r="H54" s="73"/>
    </row>
    <row r="55" spans="1:8" s="20" customFormat="1" x14ac:dyDescent="0.25">
      <c r="A55" s="31">
        <f>+A53+1</f>
        <v>22</v>
      </c>
      <c r="B55" s="12" t="s">
        <v>178</v>
      </c>
      <c r="C55" s="12" t="s">
        <v>101</v>
      </c>
      <c r="D55" s="12">
        <v>75</v>
      </c>
      <c r="E55" s="13" t="s">
        <v>72</v>
      </c>
      <c r="F55" s="13"/>
      <c r="G55" s="13" t="s">
        <v>450</v>
      </c>
      <c r="H55" s="73">
        <v>3</v>
      </c>
    </row>
    <row r="56" spans="1:8" s="20" customFormat="1" x14ac:dyDescent="0.25">
      <c r="A56" s="24"/>
      <c r="B56" s="16"/>
      <c r="C56" s="16" t="s">
        <v>71</v>
      </c>
      <c r="D56" s="9"/>
      <c r="E56" s="10" t="s">
        <v>73</v>
      </c>
      <c r="F56" s="10"/>
      <c r="G56" s="10"/>
      <c r="H56" s="73"/>
    </row>
    <row r="57" spans="1:8" s="11" customFormat="1" x14ac:dyDescent="0.25">
      <c r="A57" s="32">
        <f>+A55+1</f>
        <v>23</v>
      </c>
      <c r="B57" s="14" t="s">
        <v>299</v>
      </c>
      <c r="C57" s="14" t="s">
        <v>118</v>
      </c>
      <c r="D57" s="25" t="s">
        <v>24</v>
      </c>
      <c r="E57" s="15" t="s">
        <v>59</v>
      </c>
      <c r="F57" s="15"/>
      <c r="G57" s="15" t="s">
        <v>554</v>
      </c>
      <c r="H57" s="72">
        <v>2</v>
      </c>
    </row>
    <row r="58" spans="1:8" s="11" customFormat="1" x14ac:dyDescent="0.25">
      <c r="A58" s="32">
        <f>+A57+1</f>
        <v>24</v>
      </c>
      <c r="B58" s="14" t="s">
        <v>276</v>
      </c>
      <c r="C58" s="14" t="s">
        <v>115</v>
      </c>
      <c r="D58" s="14">
        <v>300</v>
      </c>
      <c r="E58" s="15" t="s">
        <v>16</v>
      </c>
      <c r="F58" s="15"/>
      <c r="G58" s="15" t="s">
        <v>451</v>
      </c>
      <c r="H58" s="72">
        <v>3</v>
      </c>
    </row>
    <row r="59" spans="1:8" s="11" customFormat="1" x14ac:dyDescent="0.25">
      <c r="A59" s="32">
        <f>+A58+1</f>
        <v>25</v>
      </c>
      <c r="B59" s="14" t="s">
        <v>304</v>
      </c>
      <c r="C59" s="14" t="s">
        <v>116</v>
      </c>
      <c r="D59" s="14">
        <v>250</v>
      </c>
      <c r="E59" s="15" t="s">
        <v>16</v>
      </c>
      <c r="F59" s="15"/>
      <c r="G59" s="15">
        <v>9659</v>
      </c>
      <c r="H59" s="72">
        <v>1</v>
      </c>
    </row>
    <row r="60" spans="1:8" s="11" customFormat="1" x14ac:dyDescent="0.25">
      <c r="A60" s="32">
        <f t="shared" ref="A60:A61" si="2">+A59+1</f>
        <v>26</v>
      </c>
      <c r="B60" s="14" t="s">
        <v>305</v>
      </c>
      <c r="C60" s="14" t="s">
        <v>117</v>
      </c>
      <c r="D60" s="14">
        <v>150</v>
      </c>
      <c r="E60" s="15" t="s">
        <v>16</v>
      </c>
      <c r="F60" s="15"/>
      <c r="G60" s="15">
        <v>9660</v>
      </c>
      <c r="H60" s="72">
        <v>1</v>
      </c>
    </row>
    <row r="61" spans="1:8" s="11" customFormat="1" x14ac:dyDescent="0.25">
      <c r="A61" s="31">
        <f t="shared" si="2"/>
        <v>27</v>
      </c>
      <c r="B61" s="12" t="s">
        <v>306</v>
      </c>
      <c r="C61" s="12" t="s">
        <v>230</v>
      </c>
      <c r="D61" s="12">
        <v>94</v>
      </c>
      <c r="E61" s="13"/>
      <c r="F61" s="13" t="s">
        <v>63</v>
      </c>
      <c r="G61" s="68" t="s">
        <v>543</v>
      </c>
      <c r="H61" s="72">
        <v>2</v>
      </c>
    </row>
    <row r="62" spans="1:8" s="20" customFormat="1" x14ac:dyDescent="0.25">
      <c r="A62" s="27"/>
      <c r="B62" s="16"/>
      <c r="C62" s="16" t="s">
        <v>231</v>
      </c>
      <c r="D62" s="16"/>
      <c r="E62" s="17"/>
      <c r="F62" s="17"/>
      <c r="G62" s="17"/>
      <c r="H62" s="73"/>
    </row>
    <row r="63" spans="1:8" s="20" customFormat="1" x14ac:dyDescent="0.25">
      <c r="A63" s="27"/>
      <c r="B63" s="16"/>
      <c r="C63" s="16" t="s">
        <v>232</v>
      </c>
      <c r="D63" s="16"/>
      <c r="E63" s="17"/>
      <c r="F63" s="17"/>
      <c r="G63" s="17"/>
      <c r="H63" s="73"/>
    </row>
    <row r="64" spans="1:8" s="11" customFormat="1" x14ac:dyDescent="0.25">
      <c r="A64" s="31">
        <f>+A61+1</f>
        <v>28</v>
      </c>
      <c r="B64" s="12" t="s">
        <v>297</v>
      </c>
      <c r="C64" s="12" t="s">
        <v>271</v>
      </c>
      <c r="D64" s="12">
        <v>800</v>
      </c>
      <c r="E64" s="13" t="s">
        <v>17</v>
      </c>
      <c r="F64" s="13"/>
      <c r="G64" s="13" t="s">
        <v>537</v>
      </c>
      <c r="H64" s="72">
        <v>2</v>
      </c>
    </row>
    <row r="65" spans="1:175" s="11" customFormat="1" x14ac:dyDescent="0.25">
      <c r="A65" s="24" t="s">
        <v>0</v>
      </c>
      <c r="B65" s="9"/>
      <c r="C65" s="9" t="s">
        <v>272</v>
      </c>
      <c r="D65" s="9"/>
      <c r="E65" s="10" t="s">
        <v>18</v>
      </c>
      <c r="F65" s="10"/>
      <c r="G65" s="10"/>
      <c r="H65" s="72"/>
    </row>
    <row r="66" spans="1:175" s="11" customFormat="1" x14ac:dyDescent="0.25">
      <c r="A66" s="31">
        <f>+A64+1</f>
        <v>29</v>
      </c>
      <c r="B66" s="12" t="s">
        <v>298</v>
      </c>
      <c r="C66" s="12" t="s">
        <v>412</v>
      </c>
      <c r="D66" s="12">
        <v>800</v>
      </c>
      <c r="E66" s="13"/>
      <c r="F66" s="13" t="s">
        <v>28</v>
      </c>
      <c r="G66" s="68">
        <v>9971</v>
      </c>
      <c r="H66" s="72">
        <v>1</v>
      </c>
    </row>
    <row r="67" spans="1:175" s="11" customFormat="1" x14ac:dyDescent="0.25">
      <c r="A67" s="24"/>
      <c r="B67" s="9"/>
      <c r="C67" s="9" t="s">
        <v>413</v>
      </c>
      <c r="D67" s="9"/>
      <c r="E67" s="10"/>
      <c r="F67" s="10"/>
      <c r="G67" s="68"/>
      <c r="H67" s="72"/>
    </row>
    <row r="68" spans="1:175" s="20" customFormat="1" x14ac:dyDescent="0.25">
      <c r="A68" s="32">
        <f>+A66+1</f>
        <v>30</v>
      </c>
      <c r="B68" s="14" t="s">
        <v>300</v>
      </c>
      <c r="C68" s="14" t="s">
        <v>411</v>
      </c>
      <c r="D68" s="14">
        <v>80</v>
      </c>
      <c r="E68" s="15"/>
      <c r="F68" s="15" t="s">
        <v>60</v>
      </c>
      <c r="G68" s="15">
        <v>9972</v>
      </c>
      <c r="H68" s="73">
        <v>1</v>
      </c>
    </row>
    <row r="69" spans="1:175" s="20" customFormat="1" x14ac:dyDescent="0.25">
      <c r="A69" s="31">
        <f t="shared" ref="A69:A74" si="3">+A68+1</f>
        <v>31</v>
      </c>
      <c r="B69" s="12" t="s">
        <v>301</v>
      </c>
      <c r="C69" s="12" t="s">
        <v>270</v>
      </c>
      <c r="D69" s="12">
        <v>300</v>
      </c>
      <c r="E69" s="13" t="s">
        <v>0</v>
      </c>
      <c r="F69" s="13" t="s">
        <v>94</v>
      </c>
      <c r="G69" s="17">
        <v>9973</v>
      </c>
      <c r="H69" s="73">
        <v>1</v>
      </c>
    </row>
    <row r="70" spans="1:175" s="20" customFormat="1" x14ac:dyDescent="0.25">
      <c r="A70" s="24"/>
      <c r="B70" s="9"/>
      <c r="C70" s="9" t="s">
        <v>410</v>
      </c>
      <c r="D70" s="9"/>
      <c r="E70" s="10"/>
      <c r="F70" s="10"/>
      <c r="G70" s="17"/>
      <c r="H70" s="73"/>
    </row>
    <row r="71" spans="1:175" s="20" customFormat="1" x14ac:dyDescent="0.25">
      <c r="A71" s="32">
        <f>+A69+1</f>
        <v>32</v>
      </c>
      <c r="B71" s="14" t="s">
        <v>179</v>
      </c>
      <c r="C71" s="21" t="s">
        <v>61</v>
      </c>
      <c r="D71" s="9">
        <v>30</v>
      </c>
      <c r="E71" s="10" t="s">
        <v>22</v>
      </c>
      <c r="F71" s="10" t="s">
        <v>62</v>
      </c>
      <c r="G71" s="15">
        <v>9627</v>
      </c>
      <c r="H71" s="73">
        <v>1</v>
      </c>
    </row>
    <row r="72" spans="1:175" s="20" customFormat="1" x14ac:dyDescent="0.25">
      <c r="A72" s="32">
        <f t="shared" si="3"/>
        <v>33</v>
      </c>
      <c r="B72" s="14" t="s">
        <v>179</v>
      </c>
      <c r="C72" s="21" t="s">
        <v>61</v>
      </c>
      <c r="D72" s="9">
        <v>30</v>
      </c>
      <c r="E72" s="10" t="s">
        <v>22</v>
      </c>
      <c r="F72" s="10" t="s">
        <v>62</v>
      </c>
      <c r="G72" s="15">
        <v>9628</v>
      </c>
      <c r="H72" s="73">
        <v>1</v>
      </c>
    </row>
    <row r="73" spans="1:175" s="20" customFormat="1" x14ac:dyDescent="0.25">
      <c r="A73" s="32">
        <f t="shared" si="3"/>
        <v>34</v>
      </c>
      <c r="B73" s="14" t="s">
        <v>295</v>
      </c>
      <c r="C73" s="21" t="s">
        <v>296</v>
      </c>
      <c r="D73" s="26">
        <v>1000</v>
      </c>
      <c r="E73" s="10" t="s">
        <v>29</v>
      </c>
      <c r="F73" s="10" t="s">
        <v>25</v>
      </c>
      <c r="G73" s="15">
        <v>9837</v>
      </c>
      <c r="H73" s="73">
        <v>1</v>
      </c>
    </row>
    <row r="74" spans="1:175" s="19" customFormat="1" x14ac:dyDescent="0.25">
      <c r="A74" s="31">
        <f t="shared" si="3"/>
        <v>35</v>
      </c>
      <c r="B74" s="12" t="s">
        <v>307</v>
      </c>
      <c r="C74" s="12" t="s">
        <v>233</v>
      </c>
      <c r="D74" s="12">
        <v>250</v>
      </c>
      <c r="E74" s="13" t="s">
        <v>35</v>
      </c>
      <c r="F74" s="13" t="s">
        <v>26</v>
      </c>
      <c r="G74" s="17" t="s">
        <v>452</v>
      </c>
      <c r="H74" s="73">
        <v>2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</row>
    <row r="75" spans="1:175" s="20" customFormat="1" x14ac:dyDescent="0.25">
      <c r="A75" s="27"/>
      <c r="B75" s="16"/>
      <c r="C75" s="16" t="s">
        <v>252</v>
      </c>
      <c r="D75" s="16"/>
      <c r="E75" s="17"/>
      <c r="F75" s="17"/>
      <c r="G75" s="17"/>
      <c r="H75" s="73"/>
    </row>
    <row r="76" spans="1:175" s="19" customFormat="1" x14ac:dyDescent="0.25">
      <c r="A76" s="31">
        <f>+A74+1</f>
        <v>36</v>
      </c>
      <c r="B76" s="12" t="s">
        <v>180</v>
      </c>
      <c r="C76" s="12" t="s">
        <v>181</v>
      </c>
      <c r="D76" s="12">
        <v>250</v>
      </c>
      <c r="E76" s="13" t="s">
        <v>37</v>
      </c>
      <c r="F76" s="13"/>
      <c r="G76" s="13">
        <v>9630</v>
      </c>
      <c r="H76" s="73">
        <v>1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</row>
    <row r="77" spans="1:175" s="20" customFormat="1" x14ac:dyDescent="0.25">
      <c r="A77" s="24"/>
      <c r="B77" s="16"/>
      <c r="C77" s="16" t="s">
        <v>182</v>
      </c>
      <c r="D77" s="16" t="s">
        <v>0</v>
      </c>
      <c r="E77" s="17"/>
      <c r="F77" s="17"/>
      <c r="G77" s="10"/>
      <c r="H77" s="73"/>
    </row>
    <row r="78" spans="1:175" s="19" customFormat="1" x14ac:dyDescent="0.25">
      <c r="A78" s="31">
        <f>+A76+1</f>
        <v>37</v>
      </c>
      <c r="B78" s="12" t="s">
        <v>308</v>
      </c>
      <c r="C78" s="12" t="s">
        <v>243</v>
      </c>
      <c r="D78" s="12">
        <v>500</v>
      </c>
      <c r="E78" s="13" t="s">
        <v>39</v>
      </c>
      <c r="F78" s="13" t="s">
        <v>40</v>
      </c>
      <c r="G78" s="17" t="s">
        <v>463</v>
      </c>
      <c r="H78" s="73">
        <v>3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</row>
    <row r="79" spans="1:175" s="20" customFormat="1" x14ac:dyDescent="0.25">
      <c r="A79" s="27"/>
      <c r="B79" s="16"/>
      <c r="C79" s="16" t="s">
        <v>244</v>
      </c>
      <c r="D79" s="16"/>
      <c r="E79" s="17"/>
      <c r="F79" s="17"/>
      <c r="G79" s="17"/>
      <c r="H79" s="73"/>
    </row>
    <row r="80" spans="1:175" s="20" customFormat="1" x14ac:dyDescent="0.25">
      <c r="A80" s="27"/>
      <c r="B80" s="16"/>
      <c r="C80" s="16" t="s">
        <v>245</v>
      </c>
      <c r="D80" s="16"/>
      <c r="E80" s="17"/>
      <c r="F80" s="17"/>
      <c r="G80" s="17"/>
      <c r="H80" s="73"/>
    </row>
    <row r="81" spans="1:175" s="19" customFormat="1" x14ac:dyDescent="0.25">
      <c r="A81" s="31">
        <f>+A78+1</f>
        <v>38</v>
      </c>
      <c r="B81" s="12" t="s">
        <v>309</v>
      </c>
      <c r="C81" s="12" t="s">
        <v>234</v>
      </c>
      <c r="D81" s="12">
        <v>299</v>
      </c>
      <c r="E81" s="13" t="s">
        <v>69</v>
      </c>
      <c r="F81" s="13" t="s">
        <v>70</v>
      </c>
      <c r="G81" s="15" t="s">
        <v>453</v>
      </c>
      <c r="H81" s="73">
        <v>2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</row>
    <row r="82" spans="1:175" s="19" customFormat="1" x14ac:dyDescent="0.25">
      <c r="A82" s="31">
        <f t="shared" ref="A82:A133" si="4">+A81+1</f>
        <v>39</v>
      </c>
      <c r="B82" s="12" t="s">
        <v>183</v>
      </c>
      <c r="C82" s="12" t="s">
        <v>184</v>
      </c>
      <c r="D82" s="12">
        <v>200</v>
      </c>
      <c r="E82" s="13" t="s">
        <v>82</v>
      </c>
      <c r="F82" s="13" t="s">
        <v>83</v>
      </c>
      <c r="G82" s="15">
        <v>9631</v>
      </c>
      <c r="H82" s="73">
        <v>1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</row>
    <row r="83" spans="1:175" s="19" customFormat="1" x14ac:dyDescent="0.25">
      <c r="A83" s="31">
        <f t="shared" si="4"/>
        <v>40</v>
      </c>
      <c r="B83" s="12" t="s">
        <v>367</v>
      </c>
      <c r="C83" s="12" t="s">
        <v>365</v>
      </c>
      <c r="D83" s="12">
        <v>330</v>
      </c>
      <c r="E83" s="13" t="s">
        <v>84</v>
      </c>
      <c r="F83" s="13" t="s">
        <v>85</v>
      </c>
      <c r="G83" s="17" t="s">
        <v>454</v>
      </c>
      <c r="H83" s="73">
        <v>4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</row>
    <row r="84" spans="1:175" s="20" customFormat="1" x14ac:dyDescent="0.25">
      <c r="A84" s="27"/>
      <c r="B84" s="16"/>
      <c r="C84" s="16" t="s">
        <v>235</v>
      </c>
      <c r="D84" s="16"/>
      <c r="E84" s="17"/>
      <c r="F84" s="17"/>
      <c r="G84" s="17"/>
      <c r="H84" s="73"/>
    </row>
    <row r="85" spans="1:175" s="20" customFormat="1" x14ac:dyDescent="0.25">
      <c r="A85" s="27"/>
      <c r="B85" s="16"/>
      <c r="C85" s="16" t="s">
        <v>236</v>
      </c>
      <c r="D85" s="16"/>
      <c r="E85" s="17"/>
      <c r="F85" s="17"/>
      <c r="G85" s="17"/>
      <c r="H85" s="73"/>
    </row>
    <row r="86" spans="1:175" s="20" customFormat="1" x14ac:dyDescent="0.25">
      <c r="A86" s="27"/>
      <c r="B86" s="16"/>
      <c r="C86" s="16" t="s">
        <v>366</v>
      </c>
      <c r="D86" s="16"/>
      <c r="E86" s="17"/>
      <c r="F86" s="17"/>
      <c r="G86" s="17"/>
      <c r="H86" s="73"/>
    </row>
    <row r="87" spans="1:175" s="19" customFormat="1" x14ac:dyDescent="0.25">
      <c r="A87" s="31">
        <f>+A83+1</f>
        <v>41</v>
      </c>
      <c r="B87" s="12" t="s">
        <v>310</v>
      </c>
      <c r="C87" s="12" t="s">
        <v>409</v>
      </c>
      <c r="D87" s="12">
        <v>50</v>
      </c>
      <c r="E87" s="13" t="s">
        <v>102</v>
      </c>
      <c r="F87" s="13" t="s">
        <v>102</v>
      </c>
      <c r="G87" s="15">
        <v>9974</v>
      </c>
      <c r="H87" s="73">
        <v>1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</row>
    <row r="88" spans="1:175" s="19" customFormat="1" x14ac:dyDescent="0.25">
      <c r="A88" s="31">
        <f t="shared" si="4"/>
        <v>42</v>
      </c>
      <c r="B88" s="12" t="s">
        <v>310</v>
      </c>
      <c r="C88" s="12" t="s">
        <v>409</v>
      </c>
      <c r="D88" s="12">
        <v>50</v>
      </c>
      <c r="E88" s="13" t="s">
        <v>102</v>
      </c>
      <c r="F88" s="13" t="s">
        <v>102</v>
      </c>
      <c r="G88" s="15">
        <v>9975</v>
      </c>
      <c r="H88" s="73">
        <v>1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</row>
    <row r="89" spans="1:175" s="19" customFormat="1" x14ac:dyDescent="0.25">
      <c r="A89" s="31">
        <f t="shared" si="4"/>
        <v>43</v>
      </c>
      <c r="B89" s="12" t="s">
        <v>311</v>
      </c>
      <c r="C89" s="12" t="s">
        <v>103</v>
      </c>
      <c r="D89" s="12">
        <v>30</v>
      </c>
      <c r="E89" s="13" t="s">
        <v>104</v>
      </c>
      <c r="F89" s="13" t="s">
        <v>105</v>
      </c>
      <c r="G89" s="15" t="s">
        <v>455</v>
      </c>
      <c r="H89" s="73">
        <v>3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</row>
    <row r="90" spans="1:175" s="19" customFormat="1" x14ac:dyDescent="0.25">
      <c r="A90" s="31">
        <f t="shared" si="4"/>
        <v>44</v>
      </c>
      <c r="B90" s="12" t="s">
        <v>312</v>
      </c>
      <c r="C90" s="12" t="s">
        <v>106</v>
      </c>
      <c r="D90" s="12">
        <v>30</v>
      </c>
      <c r="E90" s="13" t="s">
        <v>104</v>
      </c>
      <c r="F90" s="13" t="s">
        <v>105</v>
      </c>
      <c r="G90" s="15" t="s">
        <v>456</v>
      </c>
      <c r="H90" s="73">
        <v>3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</row>
    <row r="91" spans="1:175" s="19" customFormat="1" x14ac:dyDescent="0.25">
      <c r="A91" s="31">
        <f t="shared" si="4"/>
        <v>45</v>
      </c>
      <c r="B91" s="12" t="s">
        <v>313</v>
      </c>
      <c r="C91" s="12" t="s">
        <v>253</v>
      </c>
      <c r="D91" s="12">
        <v>95</v>
      </c>
      <c r="E91" s="13" t="s">
        <v>104</v>
      </c>
      <c r="F91" s="13" t="s">
        <v>105</v>
      </c>
      <c r="G91" s="15" t="s">
        <v>457</v>
      </c>
      <c r="H91" s="73">
        <v>2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</row>
    <row r="92" spans="1:175" s="19" customFormat="1" x14ac:dyDescent="0.25">
      <c r="A92" s="31">
        <f t="shared" si="4"/>
        <v>46</v>
      </c>
      <c r="B92" s="12" t="s">
        <v>314</v>
      </c>
      <c r="C92" s="12" t="s">
        <v>107</v>
      </c>
      <c r="D92" s="12">
        <v>418</v>
      </c>
      <c r="E92" s="13" t="s">
        <v>104</v>
      </c>
      <c r="F92" s="13" t="s">
        <v>105</v>
      </c>
      <c r="G92" s="17" t="s">
        <v>458</v>
      </c>
      <c r="H92" s="73">
        <v>2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</row>
    <row r="93" spans="1:175" s="19" customFormat="1" x14ac:dyDescent="0.25">
      <c r="A93" s="27" t="s">
        <v>0</v>
      </c>
      <c r="B93" s="16"/>
      <c r="C93" s="16" t="s">
        <v>112</v>
      </c>
      <c r="D93" s="16"/>
      <c r="E93" s="17"/>
      <c r="F93" s="17"/>
      <c r="G93" s="17"/>
      <c r="H93" s="73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</row>
    <row r="94" spans="1:175" s="19" customFormat="1" x14ac:dyDescent="0.25">
      <c r="A94" s="31">
        <f>+A92+1</f>
        <v>47</v>
      </c>
      <c r="B94" s="12" t="s">
        <v>185</v>
      </c>
      <c r="C94" s="12" t="s">
        <v>186</v>
      </c>
      <c r="D94" s="12">
        <v>250</v>
      </c>
      <c r="E94" s="13" t="s">
        <v>91</v>
      </c>
      <c r="F94" s="13"/>
      <c r="G94" s="13">
        <v>9632</v>
      </c>
      <c r="H94" s="74">
        <v>1</v>
      </c>
    </row>
    <row r="95" spans="1:175" s="20" customFormat="1" x14ac:dyDescent="0.25">
      <c r="A95" s="27"/>
      <c r="B95" s="16"/>
      <c r="C95" s="16" t="s">
        <v>187</v>
      </c>
      <c r="D95" s="16"/>
      <c r="E95" s="17"/>
      <c r="F95" s="17"/>
      <c r="G95" s="17" t="s">
        <v>503</v>
      </c>
      <c r="H95" s="73">
        <v>1</v>
      </c>
    </row>
    <row r="96" spans="1:175" s="19" customFormat="1" x14ac:dyDescent="0.25">
      <c r="A96" s="31">
        <f>+A94+1</f>
        <v>48</v>
      </c>
      <c r="B96" s="12" t="s">
        <v>188</v>
      </c>
      <c r="C96" s="12" t="s">
        <v>193</v>
      </c>
      <c r="D96" s="12">
        <v>600</v>
      </c>
      <c r="E96" s="13" t="s">
        <v>189</v>
      </c>
      <c r="F96" s="13" t="s">
        <v>108</v>
      </c>
      <c r="G96" s="15">
        <v>9633</v>
      </c>
      <c r="H96" s="73">
        <v>1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</row>
    <row r="97" spans="1:175" s="19" customFormat="1" x14ac:dyDescent="0.25">
      <c r="A97" s="31">
        <f>+A96+1</f>
        <v>49</v>
      </c>
      <c r="B97" s="12" t="s">
        <v>538</v>
      </c>
      <c r="C97" s="12" t="s">
        <v>539</v>
      </c>
      <c r="D97" s="12">
        <v>120</v>
      </c>
      <c r="E97" s="13" t="s">
        <v>69</v>
      </c>
      <c r="F97" s="13" t="s">
        <v>70</v>
      </c>
      <c r="G97" s="17" t="s">
        <v>459</v>
      </c>
      <c r="H97" s="73">
        <v>3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</row>
    <row r="98" spans="1:175" s="20" customFormat="1" x14ac:dyDescent="0.25">
      <c r="A98" s="27"/>
      <c r="B98" s="16"/>
      <c r="C98" s="16" t="s">
        <v>237</v>
      </c>
      <c r="D98" s="16"/>
      <c r="E98" s="17"/>
      <c r="F98" s="17"/>
      <c r="G98" s="17"/>
      <c r="H98" s="73"/>
    </row>
    <row r="99" spans="1:175" s="20" customFormat="1" x14ac:dyDescent="0.25">
      <c r="A99" s="27"/>
      <c r="B99" s="16"/>
      <c r="C99" s="16" t="s">
        <v>238</v>
      </c>
      <c r="D99" s="16"/>
      <c r="E99" s="17"/>
      <c r="F99" s="17"/>
      <c r="G99" s="10"/>
      <c r="H99" s="73"/>
    </row>
    <row r="100" spans="1:175" s="19" customFormat="1" x14ac:dyDescent="0.25">
      <c r="A100" s="31">
        <f>+A97+1</f>
        <v>50</v>
      </c>
      <c r="B100" s="12" t="s">
        <v>315</v>
      </c>
      <c r="C100" s="12" t="s">
        <v>240</v>
      </c>
      <c r="D100" s="12">
        <v>130</v>
      </c>
      <c r="E100" s="13" t="s">
        <v>69</v>
      </c>
      <c r="F100" s="13" t="s">
        <v>70</v>
      </c>
      <c r="G100" s="17">
        <v>9698</v>
      </c>
      <c r="H100" s="73">
        <v>1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</row>
    <row r="101" spans="1:175" s="20" customFormat="1" x14ac:dyDescent="0.25">
      <c r="A101" s="27"/>
      <c r="B101" s="16"/>
      <c r="C101" s="16" t="s">
        <v>239</v>
      </c>
      <c r="D101" s="16"/>
      <c r="E101" s="17"/>
      <c r="F101" s="17"/>
      <c r="G101" s="17"/>
      <c r="H101" s="73"/>
    </row>
    <row r="102" spans="1:175" s="19" customFormat="1" x14ac:dyDescent="0.25">
      <c r="A102" s="31">
        <f>+A100+1</f>
        <v>51</v>
      </c>
      <c r="B102" s="12" t="s">
        <v>315</v>
      </c>
      <c r="C102" s="12" t="s">
        <v>241</v>
      </c>
      <c r="D102" s="12">
        <v>130</v>
      </c>
      <c r="E102" s="13" t="s">
        <v>69</v>
      </c>
      <c r="F102" s="13" t="s">
        <v>70</v>
      </c>
      <c r="G102" s="13">
        <v>9700</v>
      </c>
      <c r="H102" s="73">
        <v>1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</row>
    <row r="103" spans="1:175" s="20" customFormat="1" x14ac:dyDescent="0.25">
      <c r="A103" s="27"/>
      <c r="B103" s="16"/>
      <c r="C103" s="16" t="s">
        <v>239</v>
      </c>
      <c r="D103" s="16"/>
      <c r="E103" s="17"/>
      <c r="F103" s="17"/>
      <c r="G103" s="10"/>
      <c r="H103" s="73"/>
    </row>
    <row r="104" spans="1:175" s="19" customFormat="1" x14ac:dyDescent="0.25">
      <c r="A104" s="31">
        <f>+A102+1</f>
        <v>52</v>
      </c>
      <c r="B104" s="12" t="s">
        <v>316</v>
      </c>
      <c r="C104" s="12" t="s">
        <v>99</v>
      </c>
      <c r="D104" s="12">
        <v>200</v>
      </c>
      <c r="E104" s="13" t="s">
        <v>45</v>
      </c>
      <c r="F104" s="13"/>
      <c r="G104" s="10" t="s">
        <v>460</v>
      </c>
      <c r="H104" s="73">
        <v>3</v>
      </c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</row>
    <row r="105" spans="1:175" s="19" customFormat="1" x14ac:dyDescent="0.25">
      <c r="A105" s="31">
        <f t="shared" si="4"/>
        <v>53</v>
      </c>
      <c r="B105" s="12" t="s">
        <v>317</v>
      </c>
      <c r="C105" s="12" t="s">
        <v>100</v>
      </c>
      <c r="D105" s="12">
        <v>200</v>
      </c>
      <c r="E105" s="13" t="s">
        <v>45</v>
      </c>
      <c r="F105" s="13"/>
      <c r="G105" s="15" t="s">
        <v>461</v>
      </c>
      <c r="H105" s="73">
        <v>3</v>
      </c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</row>
    <row r="106" spans="1:175" s="19" customFormat="1" x14ac:dyDescent="0.25">
      <c r="A106" s="31">
        <f t="shared" si="4"/>
        <v>54</v>
      </c>
      <c r="B106" s="12" t="s">
        <v>315</v>
      </c>
      <c r="C106" s="12" t="s">
        <v>242</v>
      </c>
      <c r="D106" s="12">
        <v>130</v>
      </c>
      <c r="E106" s="13" t="s">
        <v>69</v>
      </c>
      <c r="F106" s="13" t="s">
        <v>70</v>
      </c>
      <c r="G106" s="13">
        <v>9701</v>
      </c>
      <c r="H106" s="73">
        <v>1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</row>
    <row r="107" spans="1:175" s="20" customFormat="1" x14ac:dyDescent="0.25">
      <c r="A107" s="27"/>
      <c r="B107" s="16"/>
      <c r="C107" s="16" t="s">
        <v>239</v>
      </c>
      <c r="D107" s="16"/>
      <c r="E107" s="17"/>
      <c r="F107" s="17"/>
      <c r="G107" s="17"/>
      <c r="H107" s="73"/>
    </row>
    <row r="108" spans="1:175" s="19" customFormat="1" x14ac:dyDescent="0.25">
      <c r="A108" s="31">
        <f>+A106+1</f>
        <v>55</v>
      </c>
      <c r="B108" s="12" t="s">
        <v>190</v>
      </c>
      <c r="C108" s="12" t="s">
        <v>191</v>
      </c>
      <c r="D108" s="12">
        <v>500</v>
      </c>
      <c r="E108" s="13" t="s">
        <v>76</v>
      </c>
      <c r="F108" s="13" t="s">
        <v>77</v>
      </c>
      <c r="G108" s="13" t="s">
        <v>462</v>
      </c>
      <c r="H108" s="73">
        <v>4</v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</row>
    <row r="109" spans="1:175" s="19" customFormat="1" x14ac:dyDescent="0.25">
      <c r="A109" s="24"/>
      <c r="B109" s="9"/>
      <c r="C109" s="9" t="s">
        <v>192</v>
      </c>
      <c r="D109" s="9"/>
      <c r="E109" s="10"/>
      <c r="F109" s="10"/>
      <c r="G109" s="17"/>
      <c r="H109" s="73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</row>
    <row r="110" spans="1:175" s="19" customFormat="1" x14ac:dyDescent="0.25">
      <c r="A110" s="31">
        <f>+A108+1</f>
        <v>56</v>
      </c>
      <c r="B110" s="12" t="s">
        <v>318</v>
      </c>
      <c r="C110" s="12" t="s">
        <v>249</v>
      </c>
      <c r="D110" s="12">
        <v>100</v>
      </c>
      <c r="E110" s="13" t="s">
        <v>80</v>
      </c>
      <c r="F110" s="13" t="s">
        <v>68</v>
      </c>
      <c r="G110" s="15" t="s">
        <v>465</v>
      </c>
      <c r="H110" s="73">
        <v>4</v>
      </c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</row>
    <row r="111" spans="1:175" s="19" customFormat="1" x14ac:dyDescent="0.25">
      <c r="A111" s="31">
        <f>+A110+1</f>
        <v>57</v>
      </c>
      <c r="B111" s="12" t="s">
        <v>319</v>
      </c>
      <c r="C111" s="12" t="s">
        <v>320</v>
      </c>
      <c r="D111" s="12">
        <v>225</v>
      </c>
      <c r="E111" s="13" t="s">
        <v>56</v>
      </c>
      <c r="F111" s="13"/>
      <c r="G111" s="15" t="s">
        <v>466</v>
      </c>
      <c r="H111" s="73">
        <v>3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</row>
    <row r="112" spans="1:175" s="11" customFormat="1" x14ac:dyDescent="0.25">
      <c r="A112" s="31">
        <f t="shared" si="4"/>
        <v>58</v>
      </c>
      <c r="B112" s="12" t="s">
        <v>294</v>
      </c>
      <c r="C112" s="14" t="s">
        <v>293</v>
      </c>
      <c r="D112" s="14">
        <v>270</v>
      </c>
      <c r="E112" s="15" t="s">
        <v>57</v>
      </c>
      <c r="F112" s="15" t="s">
        <v>23</v>
      </c>
      <c r="G112" s="15">
        <v>9838</v>
      </c>
      <c r="H112" s="72">
        <v>1</v>
      </c>
    </row>
    <row r="113" spans="1:8" s="11" customFormat="1" x14ac:dyDescent="0.25">
      <c r="A113" s="31">
        <f t="shared" si="4"/>
        <v>59</v>
      </c>
      <c r="B113" s="12" t="s">
        <v>291</v>
      </c>
      <c r="C113" s="14" t="s">
        <v>292</v>
      </c>
      <c r="D113" s="14">
        <v>70</v>
      </c>
      <c r="E113" s="15" t="s">
        <v>57</v>
      </c>
      <c r="F113" s="15" t="s">
        <v>23</v>
      </c>
      <c r="G113" s="15">
        <v>9839</v>
      </c>
      <c r="H113" s="72">
        <v>1</v>
      </c>
    </row>
    <row r="114" spans="1:8" s="11" customFormat="1" x14ac:dyDescent="0.25">
      <c r="A114" s="31">
        <f t="shared" si="4"/>
        <v>60</v>
      </c>
      <c r="B114" s="12" t="s">
        <v>480</v>
      </c>
      <c r="C114" s="12" t="s">
        <v>479</v>
      </c>
      <c r="D114" s="12">
        <v>100</v>
      </c>
      <c r="E114" s="13" t="s">
        <v>58</v>
      </c>
      <c r="F114" s="13" t="s">
        <v>34</v>
      </c>
      <c r="G114" s="68" t="s">
        <v>481</v>
      </c>
      <c r="H114" s="72">
        <v>3</v>
      </c>
    </row>
    <row r="115" spans="1:8" s="20" customFormat="1" x14ac:dyDescent="0.25">
      <c r="A115" s="27"/>
      <c r="B115" s="16"/>
      <c r="C115" s="9" t="s">
        <v>254</v>
      </c>
      <c r="D115" s="9"/>
      <c r="E115" s="10"/>
      <c r="F115" s="10"/>
      <c r="G115" s="10"/>
      <c r="H115" s="73"/>
    </row>
    <row r="116" spans="1:8" s="11" customFormat="1" x14ac:dyDescent="0.25">
      <c r="A116" s="31">
        <f>+A114+1</f>
        <v>61</v>
      </c>
      <c r="B116" s="12" t="s">
        <v>321</v>
      </c>
      <c r="C116" s="12" t="s">
        <v>255</v>
      </c>
      <c r="D116" s="12">
        <v>100</v>
      </c>
      <c r="E116" s="13" t="s">
        <v>58</v>
      </c>
      <c r="F116" s="13" t="s">
        <v>34</v>
      </c>
      <c r="G116" s="68" t="s">
        <v>467</v>
      </c>
      <c r="H116" s="72">
        <v>3</v>
      </c>
    </row>
    <row r="117" spans="1:8" s="20" customFormat="1" x14ac:dyDescent="0.25">
      <c r="A117" s="27"/>
      <c r="B117" s="16"/>
      <c r="C117" s="9" t="s">
        <v>355</v>
      </c>
      <c r="D117" s="9"/>
      <c r="E117" s="10"/>
      <c r="F117" s="10"/>
      <c r="G117" s="17"/>
      <c r="H117" s="73"/>
    </row>
    <row r="118" spans="1:8" s="11" customFormat="1" x14ac:dyDescent="0.25">
      <c r="A118" s="31">
        <f>+A116+1</f>
        <v>62</v>
      </c>
      <c r="B118" s="12" t="s">
        <v>322</v>
      </c>
      <c r="C118" s="12" t="s">
        <v>256</v>
      </c>
      <c r="D118" s="12">
        <v>150</v>
      </c>
      <c r="E118" s="13" t="s">
        <v>58</v>
      </c>
      <c r="F118" s="13" t="s">
        <v>34</v>
      </c>
      <c r="G118" s="13" t="s">
        <v>468</v>
      </c>
      <c r="H118" s="72">
        <v>4</v>
      </c>
    </row>
    <row r="119" spans="1:8" s="20" customFormat="1" x14ac:dyDescent="0.25">
      <c r="A119" s="27"/>
      <c r="B119" s="16"/>
      <c r="C119" s="16" t="s">
        <v>257</v>
      </c>
      <c r="D119" s="16"/>
      <c r="E119" s="17"/>
      <c r="F119" s="17"/>
      <c r="G119" s="10" t="s">
        <v>469</v>
      </c>
      <c r="H119" s="73"/>
    </row>
    <row r="120" spans="1:8" s="11" customFormat="1" x14ac:dyDescent="0.25">
      <c r="A120" s="31">
        <f>+A118+1</f>
        <v>63</v>
      </c>
      <c r="B120" s="12" t="s">
        <v>323</v>
      </c>
      <c r="C120" s="12" t="s">
        <v>356</v>
      </c>
      <c r="D120" s="12">
        <v>100</v>
      </c>
      <c r="E120" s="13" t="s">
        <v>58</v>
      </c>
      <c r="F120" s="13" t="s">
        <v>34</v>
      </c>
      <c r="G120" s="68" t="s">
        <v>470</v>
      </c>
      <c r="H120" s="72">
        <v>4</v>
      </c>
    </row>
    <row r="121" spans="1:8" s="20" customFormat="1" x14ac:dyDescent="0.25">
      <c r="A121" s="27"/>
      <c r="B121" s="16"/>
      <c r="C121" s="9" t="s">
        <v>357</v>
      </c>
      <c r="D121" s="9"/>
      <c r="E121" s="10"/>
      <c r="F121" s="10"/>
      <c r="G121" s="10"/>
      <c r="H121" s="73"/>
    </row>
    <row r="122" spans="1:8" s="11" customFormat="1" x14ac:dyDescent="0.25">
      <c r="A122" s="31">
        <f>+A120+1</f>
        <v>64</v>
      </c>
      <c r="B122" s="12" t="s">
        <v>323</v>
      </c>
      <c r="C122" s="12" t="s">
        <v>358</v>
      </c>
      <c r="D122" s="12">
        <v>125</v>
      </c>
      <c r="E122" s="13" t="s">
        <v>58</v>
      </c>
      <c r="F122" s="13" t="s">
        <v>34</v>
      </c>
      <c r="G122" s="68" t="s">
        <v>482</v>
      </c>
      <c r="H122" s="72">
        <v>2</v>
      </c>
    </row>
    <row r="123" spans="1:8" s="20" customFormat="1" x14ac:dyDescent="0.25">
      <c r="A123" s="27"/>
      <c r="B123" s="16"/>
      <c r="C123" s="9" t="s">
        <v>359</v>
      </c>
      <c r="D123" s="9"/>
      <c r="E123" s="10"/>
      <c r="F123" s="10"/>
      <c r="G123" s="17"/>
      <c r="H123" s="73"/>
    </row>
    <row r="124" spans="1:8" s="11" customFormat="1" x14ac:dyDescent="0.25">
      <c r="A124" s="31">
        <f>+A122+1</f>
        <v>65</v>
      </c>
      <c r="B124" s="12" t="s">
        <v>323</v>
      </c>
      <c r="C124" s="12" t="s">
        <v>258</v>
      </c>
      <c r="D124" s="12">
        <v>249</v>
      </c>
      <c r="E124" s="13" t="s">
        <v>58</v>
      </c>
      <c r="F124" s="13" t="s">
        <v>34</v>
      </c>
      <c r="G124" s="13" t="s">
        <v>484</v>
      </c>
      <c r="H124" s="72">
        <v>1</v>
      </c>
    </row>
    <row r="125" spans="1:8" s="20" customFormat="1" x14ac:dyDescent="0.25">
      <c r="A125" s="27"/>
      <c r="B125" s="16"/>
      <c r="C125" s="9" t="s">
        <v>259</v>
      </c>
      <c r="D125" s="9"/>
      <c r="E125" s="10"/>
      <c r="F125" s="10"/>
      <c r="G125" s="10" t="s">
        <v>483</v>
      </c>
      <c r="H125" s="73">
        <v>3</v>
      </c>
    </row>
    <row r="126" spans="1:8" s="11" customFormat="1" x14ac:dyDescent="0.25">
      <c r="A126" s="31">
        <f>+A124+1</f>
        <v>66</v>
      </c>
      <c r="B126" s="12" t="s">
        <v>324</v>
      </c>
      <c r="C126" s="12" t="s">
        <v>325</v>
      </c>
      <c r="D126" s="12">
        <v>185</v>
      </c>
      <c r="E126" s="13" t="s">
        <v>58</v>
      </c>
      <c r="F126" s="13" t="s">
        <v>34</v>
      </c>
      <c r="G126" s="68" t="s">
        <v>485</v>
      </c>
      <c r="H126" s="72">
        <v>2</v>
      </c>
    </row>
    <row r="127" spans="1:8" s="20" customFormat="1" x14ac:dyDescent="0.25">
      <c r="A127" s="27"/>
      <c r="B127" s="16"/>
      <c r="C127" s="16" t="s">
        <v>250</v>
      </c>
      <c r="D127" s="16"/>
      <c r="E127" s="17"/>
      <c r="F127" s="17"/>
      <c r="G127" s="17"/>
      <c r="H127" s="73"/>
    </row>
    <row r="128" spans="1:8" s="11" customFormat="1" x14ac:dyDescent="0.25">
      <c r="A128" s="31">
        <f>+A126+1</f>
        <v>67</v>
      </c>
      <c r="B128" s="12" t="s">
        <v>326</v>
      </c>
      <c r="C128" s="12" t="s">
        <v>327</v>
      </c>
      <c r="D128" s="12">
        <v>155</v>
      </c>
      <c r="E128" s="13" t="s">
        <v>64</v>
      </c>
      <c r="F128" s="13" t="s">
        <v>65</v>
      </c>
      <c r="G128" s="15" t="s">
        <v>464</v>
      </c>
      <c r="H128" s="72">
        <v>2</v>
      </c>
    </row>
    <row r="129" spans="1:175" s="11" customFormat="1" x14ac:dyDescent="0.25">
      <c r="A129" s="31">
        <f>+A128+1</f>
        <v>68</v>
      </c>
      <c r="B129" s="12" t="s">
        <v>328</v>
      </c>
      <c r="C129" s="12" t="s">
        <v>246</v>
      </c>
      <c r="D129" s="12">
        <v>100</v>
      </c>
      <c r="E129" s="13" t="s">
        <v>66</v>
      </c>
      <c r="F129" s="13" t="s">
        <v>67</v>
      </c>
      <c r="G129" s="68">
        <v>9715</v>
      </c>
      <c r="H129" s="72">
        <v>1</v>
      </c>
    </row>
    <row r="130" spans="1:175" s="20" customFormat="1" x14ac:dyDescent="0.25">
      <c r="A130" s="27"/>
      <c r="B130" s="16"/>
      <c r="C130" s="16" t="s">
        <v>248</v>
      </c>
      <c r="D130" s="16"/>
      <c r="E130" s="17"/>
      <c r="F130" s="17"/>
      <c r="G130" s="17"/>
      <c r="H130" s="73"/>
    </row>
    <row r="131" spans="1:175" s="20" customFormat="1" x14ac:dyDescent="0.25">
      <c r="A131" s="27"/>
      <c r="B131" s="16"/>
      <c r="C131" s="16" t="s">
        <v>247</v>
      </c>
      <c r="D131" s="16"/>
      <c r="E131" s="17"/>
      <c r="F131" s="17"/>
      <c r="G131" s="17"/>
      <c r="H131" s="73"/>
    </row>
    <row r="132" spans="1:175" s="11" customFormat="1" x14ac:dyDescent="0.25">
      <c r="A132" s="31">
        <f>+A129+1</f>
        <v>69</v>
      </c>
      <c r="B132" s="12" t="s">
        <v>329</v>
      </c>
      <c r="C132" s="12" t="s">
        <v>260</v>
      </c>
      <c r="D132" s="12">
        <v>99</v>
      </c>
      <c r="E132" s="13" t="s">
        <v>97</v>
      </c>
      <c r="F132" s="13" t="s">
        <v>33</v>
      </c>
      <c r="G132" s="15" t="s">
        <v>486</v>
      </c>
      <c r="H132" s="72">
        <v>3</v>
      </c>
    </row>
    <row r="133" spans="1:175" s="19" customFormat="1" x14ac:dyDescent="0.25">
      <c r="A133" s="31">
        <f t="shared" si="4"/>
        <v>70</v>
      </c>
      <c r="B133" s="12" t="s">
        <v>330</v>
      </c>
      <c r="C133" s="12" t="s">
        <v>98</v>
      </c>
      <c r="D133" s="12">
        <v>230</v>
      </c>
      <c r="E133" s="13" t="s">
        <v>46</v>
      </c>
      <c r="F133" s="13" t="s">
        <v>55</v>
      </c>
      <c r="G133" s="17" t="s">
        <v>487</v>
      </c>
      <c r="H133" s="73">
        <v>3</v>
      </c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</row>
    <row r="134" spans="1:175" s="20" customFormat="1" x14ac:dyDescent="0.25">
      <c r="A134" s="27"/>
      <c r="B134" s="16"/>
      <c r="C134" s="16" t="s">
        <v>360</v>
      </c>
      <c r="D134" s="16"/>
      <c r="E134" s="17"/>
      <c r="F134" s="17"/>
      <c r="G134" s="17"/>
      <c r="H134" s="73"/>
    </row>
    <row r="135" spans="1:175" s="19" customFormat="1" x14ac:dyDescent="0.25">
      <c r="A135" s="31">
        <f>+A133+1</f>
        <v>71</v>
      </c>
      <c r="B135" s="12" t="s">
        <v>286</v>
      </c>
      <c r="C135" s="12" t="s">
        <v>289</v>
      </c>
      <c r="D135" s="12">
        <v>900</v>
      </c>
      <c r="E135" s="13" t="s">
        <v>44</v>
      </c>
      <c r="F135" s="13"/>
      <c r="G135" s="13">
        <v>9840</v>
      </c>
      <c r="H135" s="73">
        <v>1</v>
      </c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</row>
    <row r="136" spans="1:175" s="20" customFormat="1" x14ac:dyDescent="0.25">
      <c r="A136" s="27"/>
      <c r="B136" s="16"/>
      <c r="C136" s="16" t="s">
        <v>290</v>
      </c>
      <c r="D136" s="16"/>
      <c r="E136" s="17"/>
      <c r="F136" s="17"/>
      <c r="G136" s="17"/>
      <c r="H136" s="73"/>
    </row>
    <row r="137" spans="1:175" s="20" customFormat="1" x14ac:dyDescent="0.25">
      <c r="A137" s="27"/>
      <c r="B137" s="16"/>
      <c r="C137" s="16" t="s">
        <v>287</v>
      </c>
      <c r="D137" s="16"/>
      <c r="E137" s="17"/>
      <c r="F137" s="17"/>
      <c r="G137" s="17"/>
      <c r="H137" s="73"/>
    </row>
    <row r="138" spans="1:175" s="20" customFormat="1" x14ac:dyDescent="0.25">
      <c r="A138" s="27"/>
      <c r="B138" s="16"/>
      <c r="C138" s="16" t="s">
        <v>288</v>
      </c>
      <c r="D138" s="16"/>
      <c r="E138" s="17"/>
      <c r="F138" s="17"/>
      <c r="G138" s="17"/>
      <c r="H138" s="73"/>
    </row>
    <row r="139" spans="1:175" s="19" customFormat="1" x14ac:dyDescent="0.25">
      <c r="A139" s="31">
        <f>+A135+1</f>
        <v>72</v>
      </c>
      <c r="B139" s="12" t="s">
        <v>331</v>
      </c>
      <c r="C139" s="12" t="s">
        <v>361</v>
      </c>
      <c r="D139" s="12">
        <v>145</v>
      </c>
      <c r="E139" s="13" t="s">
        <v>48</v>
      </c>
      <c r="F139" s="13" t="s">
        <v>49</v>
      </c>
      <c r="G139" s="15" t="s">
        <v>488</v>
      </c>
      <c r="H139" s="73">
        <v>2</v>
      </c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</row>
    <row r="140" spans="1:175" s="20" customFormat="1" x14ac:dyDescent="0.25">
      <c r="A140" s="31">
        <f>+A139+1</f>
        <v>73</v>
      </c>
      <c r="B140" s="23" t="s">
        <v>294</v>
      </c>
      <c r="C140" s="12" t="s">
        <v>269</v>
      </c>
      <c r="D140" s="12">
        <v>95</v>
      </c>
      <c r="E140" s="13" t="s">
        <v>74</v>
      </c>
      <c r="F140" s="13"/>
      <c r="G140" s="17">
        <v>9976</v>
      </c>
      <c r="H140" s="73">
        <v>1</v>
      </c>
    </row>
    <row r="141" spans="1:175" s="20" customFormat="1" x14ac:dyDescent="0.25">
      <c r="A141" s="27"/>
      <c r="B141" s="38"/>
      <c r="C141" s="16" t="s">
        <v>370</v>
      </c>
      <c r="D141" s="16"/>
      <c r="E141" s="17"/>
      <c r="F141" s="17"/>
      <c r="G141" s="17"/>
      <c r="H141" s="73"/>
    </row>
    <row r="142" spans="1:175" s="20" customFormat="1" x14ac:dyDescent="0.25">
      <c r="A142" s="31">
        <f>+A140+1</f>
        <v>74</v>
      </c>
      <c r="B142" s="23" t="s">
        <v>332</v>
      </c>
      <c r="C142" s="12" t="s">
        <v>368</v>
      </c>
      <c r="D142" s="12">
        <v>50</v>
      </c>
      <c r="E142" s="13" t="s">
        <v>78</v>
      </c>
      <c r="F142" s="13"/>
      <c r="G142" s="15" t="s">
        <v>489</v>
      </c>
      <c r="H142" s="73">
        <v>2</v>
      </c>
    </row>
    <row r="143" spans="1:175" s="20" customFormat="1" x14ac:dyDescent="0.25">
      <c r="A143" s="31">
        <f>+A142+1</f>
        <v>75</v>
      </c>
      <c r="B143" s="23" t="s">
        <v>333</v>
      </c>
      <c r="C143" s="12" t="s">
        <v>79</v>
      </c>
      <c r="D143" s="12">
        <v>50</v>
      </c>
      <c r="E143" s="13" t="s">
        <v>78</v>
      </c>
      <c r="F143" s="13"/>
      <c r="G143" s="15">
        <v>9783</v>
      </c>
      <c r="H143" s="73">
        <v>1</v>
      </c>
    </row>
    <row r="144" spans="1:175" s="20" customFormat="1" x14ac:dyDescent="0.25">
      <c r="A144" s="31">
        <f t="shared" ref="A144:A158" si="5">+A143+1</f>
        <v>76</v>
      </c>
      <c r="B144" s="23" t="s">
        <v>334</v>
      </c>
      <c r="C144" s="12" t="s">
        <v>261</v>
      </c>
      <c r="D144" s="12">
        <v>50</v>
      </c>
      <c r="E144" s="13" t="s">
        <v>78</v>
      </c>
      <c r="F144" s="13"/>
      <c r="G144" s="15" t="s">
        <v>490</v>
      </c>
      <c r="H144" s="73">
        <v>4</v>
      </c>
    </row>
    <row r="145" spans="1:8" s="20" customFormat="1" x14ac:dyDescent="0.25">
      <c r="A145" s="31">
        <f t="shared" si="5"/>
        <v>77</v>
      </c>
      <c r="B145" s="23" t="s">
        <v>335</v>
      </c>
      <c r="C145" s="12" t="s">
        <v>262</v>
      </c>
      <c r="D145" s="12">
        <v>50</v>
      </c>
      <c r="E145" s="13" t="s">
        <v>78</v>
      </c>
      <c r="F145" s="13"/>
      <c r="G145" s="17" t="s">
        <v>491</v>
      </c>
      <c r="H145" s="73">
        <v>2</v>
      </c>
    </row>
    <row r="146" spans="1:8" s="20" customFormat="1" x14ac:dyDescent="0.25">
      <c r="A146" s="27"/>
      <c r="B146" s="38"/>
      <c r="C146" s="16" t="s">
        <v>251</v>
      </c>
      <c r="D146" s="16"/>
      <c r="E146" s="17"/>
      <c r="F146" s="17"/>
      <c r="G146" s="10" t="s">
        <v>492</v>
      </c>
      <c r="H146" s="73">
        <v>2</v>
      </c>
    </row>
    <row r="147" spans="1:8" s="20" customFormat="1" x14ac:dyDescent="0.25">
      <c r="A147" s="31">
        <f>+A145+1</f>
        <v>78</v>
      </c>
      <c r="B147" s="23" t="s">
        <v>336</v>
      </c>
      <c r="C147" s="12" t="s">
        <v>545</v>
      </c>
      <c r="D147" s="12">
        <v>30</v>
      </c>
      <c r="E147" s="13" t="s">
        <v>78</v>
      </c>
      <c r="F147" s="13"/>
      <c r="G147" s="17" t="s">
        <v>493</v>
      </c>
      <c r="H147" s="73">
        <v>4</v>
      </c>
    </row>
    <row r="148" spans="1:8" s="20" customFormat="1" x14ac:dyDescent="0.25">
      <c r="A148" s="27"/>
      <c r="B148" s="38"/>
      <c r="C148" s="16" t="s">
        <v>544</v>
      </c>
      <c r="D148" s="16"/>
      <c r="E148" s="17"/>
      <c r="F148" s="17"/>
      <c r="G148" s="17"/>
      <c r="H148" s="73"/>
    </row>
    <row r="149" spans="1:8" s="20" customFormat="1" x14ac:dyDescent="0.25">
      <c r="A149" s="31">
        <f>+A147+1</f>
        <v>79</v>
      </c>
      <c r="B149" s="23" t="s">
        <v>339</v>
      </c>
      <c r="C149" s="12" t="s">
        <v>263</v>
      </c>
      <c r="D149" s="12">
        <v>50</v>
      </c>
      <c r="E149" s="13" t="s">
        <v>78</v>
      </c>
      <c r="F149" s="13"/>
      <c r="G149" s="15" t="s">
        <v>494</v>
      </c>
      <c r="H149" s="73">
        <v>2</v>
      </c>
    </row>
    <row r="150" spans="1:8" s="20" customFormat="1" x14ac:dyDescent="0.25">
      <c r="A150" s="31">
        <f t="shared" si="5"/>
        <v>80</v>
      </c>
      <c r="B150" s="23" t="s">
        <v>340</v>
      </c>
      <c r="C150" s="12" t="s">
        <v>341</v>
      </c>
      <c r="D150" s="12">
        <v>50</v>
      </c>
      <c r="E150" s="13" t="s">
        <v>78</v>
      </c>
      <c r="F150" s="13"/>
      <c r="G150" s="15" t="s">
        <v>495</v>
      </c>
      <c r="H150" s="73">
        <v>2</v>
      </c>
    </row>
    <row r="151" spans="1:8" s="20" customFormat="1" x14ac:dyDescent="0.25">
      <c r="A151" s="31">
        <f t="shared" si="5"/>
        <v>81</v>
      </c>
      <c r="B151" s="23" t="s">
        <v>342</v>
      </c>
      <c r="C151" s="12" t="s">
        <v>264</v>
      </c>
      <c r="D151" s="12">
        <v>25</v>
      </c>
      <c r="E151" s="13" t="s">
        <v>81</v>
      </c>
      <c r="F151" s="13"/>
      <c r="G151" s="15" t="s">
        <v>496</v>
      </c>
      <c r="H151" s="73">
        <v>4</v>
      </c>
    </row>
    <row r="152" spans="1:8" s="20" customFormat="1" x14ac:dyDescent="0.25">
      <c r="A152" s="31">
        <f t="shared" si="5"/>
        <v>82</v>
      </c>
      <c r="B152" s="23" t="s">
        <v>337</v>
      </c>
      <c r="C152" s="12" t="s">
        <v>265</v>
      </c>
      <c r="D152" s="12">
        <v>25</v>
      </c>
      <c r="E152" s="13" t="s">
        <v>30</v>
      </c>
      <c r="F152" s="13"/>
      <c r="G152" s="15" t="s">
        <v>497</v>
      </c>
      <c r="H152" s="73">
        <v>3</v>
      </c>
    </row>
    <row r="153" spans="1:8" s="20" customFormat="1" x14ac:dyDescent="0.25">
      <c r="A153" s="31">
        <f t="shared" si="5"/>
        <v>83</v>
      </c>
      <c r="B153" s="23" t="s">
        <v>338</v>
      </c>
      <c r="C153" s="12" t="s">
        <v>113</v>
      </c>
      <c r="D153" s="12">
        <v>15</v>
      </c>
      <c r="E153" s="13" t="s">
        <v>30</v>
      </c>
      <c r="F153" s="13"/>
      <c r="G153" s="15" t="s">
        <v>498</v>
      </c>
      <c r="H153" s="73">
        <v>2</v>
      </c>
    </row>
    <row r="154" spans="1:8" s="20" customFormat="1" x14ac:dyDescent="0.25">
      <c r="A154" s="31">
        <f t="shared" si="5"/>
        <v>84</v>
      </c>
      <c r="B154" s="23" t="s">
        <v>343</v>
      </c>
      <c r="C154" s="12" t="s">
        <v>540</v>
      </c>
      <c r="D154" s="12">
        <v>100</v>
      </c>
      <c r="E154" s="13" t="s">
        <v>81</v>
      </c>
      <c r="F154" s="13"/>
      <c r="G154" s="13" t="s">
        <v>499</v>
      </c>
      <c r="H154" s="73">
        <v>3</v>
      </c>
    </row>
    <row r="155" spans="1:8" s="20" customFormat="1" x14ac:dyDescent="0.25">
      <c r="A155" s="27"/>
      <c r="B155" s="38"/>
      <c r="C155" s="16" t="s">
        <v>369</v>
      </c>
      <c r="D155" s="16"/>
      <c r="E155" s="17"/>
      <c r="F155" s="17"/>
      <c r="G155" s="10"/>
      <c r="H155" s="73"/>
    </row>
    <row r="156" spans="1:8" s="20" customFormat="1" x14ac:dyDescent="0.25">
      <c r="A156" s="31">
        <f>+A154+1</f>
        <v>85</v>
      </c>
      <c r="B156" s="23" t="s">
        <v>194</v>
      </c>
      <c r="C156" s="12" t="s">
        <v>195</v>
      </c>
      <c r="D156" s="12">
        <v>200</v>
      </c>
      <c r="E156" s="13" t="s">
        <v>90</v>
      </c>
      <c r="F156" s="13"/>
      <c r="G156" s="15">
        <v>9635</v>
      </c>
      <c r="H156" s="73">
        <v>1</v>
      </c>
    </row>
    <row r="157" spans="1:8" s="20" customFormat="1" x14ac:dyDescent="0.25">
      <c r="A157" s="31">
        <f t="shared" si="5"/>
        <v>86</v>
      </c>
      <c r="B157" s="23" t="s">
        <v>197</v>
      </c>
      <c r="C157" s="12" t="s">
        <v>196</v>
      </c>
      <c r="D157" s="12">
        <v>25</v>
      </c>
      <c r="E157" s="13" t="s">
        <v>88</v>
      </c>
      <c r="F157" s="13" t="s">
        <v>89</v>
      </c>
      <c r="G157" s="15">
        <v>9636</v>
      </c>
      <c r="H157" s="73">
        <v>1</v>
      </c>
    </row>
    <row r="158" spans="1:8" s="20" customFormat="1" x14ac:dyDescent="0.25">
      <c r="A158" s="31">
        <f t="shared" si="5"/>
        <v>87</v>
      </c>
      <c r="B158" s="23" t="s">
        <v>198</v>
      </c>
      <c r="C158" s="12" t="s">
        <v>199</v>
      </c>
      <c r="D158" s="12">
        <v>500</v>
      </c>
      <c r="E158" s="13" t="s">
        <v>96</v>
      </c>
      <c r="F158" s="13" t="s">
        <v>95</v>
      </c>
      <c r="G158" s="17">
        <v>1577</v>
      </c>
      <c r="H158" s="73">
        <v>1</v>
      </c>
    </row>
    <row r="159" spans="1:8" s="20" customFormat="1" x14ac:dyDescent="0.25">
      <c r="A159" s="24"/>
      <c r="B159" s="49"/>
      <c r="C159" s="9" t="s">
        <v>200</v>
      </c>
      <c r="D159" s="9"/>
      <c r="E159" s="10"/>
      <c r="F159" s="10"/>
      <c r="G159" s="17"/>
      <c r="H159" s="73"/>
    </row>
    <row r="160" spans="1:8" s="20" customFormat="1" x14ac:dyDescent="0.25">
      <c r="A160" s="31">
        <f>+A158+1</f>
        <v>88</v>
      </c>
      <c r="B160" s="50" t="s">
        <v>285</v>
      </c>
      <c r="C160" s="12" t="s">
        <v>201</v>
      </c>
      <c r="D160" s="12">
        <v>215</v>
      </c>
      <c r="E160" s="13" t="s">
        <v>213</v>
      </c>
      <c r="F160" s="13" t="s">
        <v>222</v>
      </c>
      <c r="G160" s="13">
        <v>9841</v>
      </c>
      <c r="H160" s="73">
        <v>1</v>
      </c>
    </row>
    <row r="161" spans="1:176" s="20" customFormat="1" x14ac:dyDescent="0.25">
      <c r="A161" s="27"/>
      <c r="B161" s="51"/>
      <c r="C161" s="16" t="s">
        <v>202</v>
      </c>
      <c r="D161" s="16"/>
      <c r="E161" s="17"/>
      <c r="F161" s="17"/>
      <c r="G161" s="17"/>
      <c r="H161" s="73"/>
    </row>
    <row r="162" spans="1:176" s="11" customFormat="1" x14ac:dyDescent="0.25">
      <c r="A162" s="24"/>
      <c r="B162" s="48"/>
      <c r="C162" s="9" t="s">
        <v>203</v>
      </c>
      <c r="D162" s="9"/>
      <c r="E162" s="10"/>
      <c r="F162" s="10"/>
      <c r="G162" s="17"/>
      <c r="H162" s="72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</row>
    <row r="163" spans="1:176" x14ac:dyDescent="0.25">
      <c r="A163" s="31">
        <f>+A160+1</f>
        <v>89</v>
      </c>
      <c r="B163" s="46" t="s">
        <v>283</v>
      </c>
      <c r="C163" s="12" t="s">
        <v>204</v>
      </c>
      <c r="D163" s="12">
        <v>155</v>
      </c>
      <c r="E163" s="13" t="s">
        <v>214</v>
      </c>
      <c r="F163" s="13" t="s">
        <v>223</v>
      </c>
      <c r="G163" s="69">
        <v>9842</v>
      </c>
      <c r="H163" s="71">
        <v>1</v>
      </c>
    </row>
    <row r="164" spans="1:176" x14ac:dyDescent="0.25">
      <c r="A164" s="24"/>
      <c r="B164" s="48"/>
      <c r="C164" s="9" t="s">
        <v>284</v>
      </c>
      <c r="D164" s="9"/>
      <c r="E164" s="10"/>
      <c r="F164" s="10"/>
    </row>
    <row r="165" spans="1:176" x14ac:dyDescent="0.25">
      <c r="A165" s="31">
        <f>+A163+1</f>
        <v>90</v>
      </c>
      <c r="B165" s="46" t="s">
        <v>275</v>
      </c>
      <c r="C165" s="12" t="s">
        <v>206</v>
      </c>
      <c r="D165" s="12">
        <v>84</v>
      </c>
      <c r="E165" s="13" t="s">
        <v>215</v>
      </c>
      <c r="F165" s="13" t="s">
        <v>225</v>
      </c>
      <c r="G165" s="69" t="s">
        <v>500</v>
      </c>
      <c r="H165" s="71">
        <v>3</v>
      </c>
    </row>
    <row r="166" spans="1:176" x14ac:dyDescent="0.25">
      <c r="A166" s="24"/>
      <c r="B166" s="37"/>
      <c r="C166" s="9" t="s">
        <v>207</v>
      </c>
      <c r="D166" s="9"/>
      <c r="E166" s="10"/>
      <c r="F166" s="10"/>
      <c r="G166" s="43" t="s">
        <v>502</v>
      </c>
      <c r="H166" s="71">
        <v>1</v>
      </c>
    </row>
    <row r="167" spans="1:176" x14ac:dyDescent="0.25">
      <c r="A167" s="31">
        <f>+A165+1</f>
        <v>91</v>
      </c>
      <c r="B167" s="46" t="s">
        <v>282</v>
      </c>
      <c r="C167" s="12" t="s">
        <v>281</v>
      </c>
      <c r="D167" s="12">
        <v>50</v>
      </c>
      <c r="E167" s="13" t="s">
        <v>215</v>
      </c>
      <c r="F167" s="13" t="s">
        <v>224</v>
      </c>
      <c r="G167" s="8" t="s">
        <v>501</v>
      </c>
      <c r="H167" s="71">
        <v>2</v>
      </c>
    </row>
    <row r="168" spans="1:176" x14ac:dyDescent="0.25">
      <c r="A168" s="24"/>
      <c r="B168" s="48"/>
      <c r="C168" s="9" t="s">
        <v>205</v>
      </c>
      <c r="D168" s="9"/>
      <c r="E168" s="17"/>
      <c r="F168" s="17"/>
    </row>
    <row r="169" spans="1:176" x14ac:dyDescent="0.25">
      <c r="A169" s="31">
        <f>+A167+1</f>
        <v>92</v>
      </c>
      <c r="B169" s="47" t="s">
        <v>541</v>
      </c>
      <c r="C169" s="12" t="s">
        <v>280</v>
      </c>
      <c r="D169" s="12">
        <v>150</v>
      </c>
      <c r="E169" s="13"/>
      <c r="F169" s="13" t="s">
        <v>226</v>
      </c>
      <c r="G169" s="57">
        <v>9845</v>
      </c>
      <c r="H169" s="71">
        <v>1</v>
      </c>
    </row>
    <row r="170" spans="1:176" x14ac:dyDescent="0.25">
      <c r="A170" s="31">
        <f>+A169+1</f>
        <v>93</v>
      </c>
      <c r="B170" s="47" t="s">
        <v>344</v>
      </c>
      <c r="C170" s="12" t="s">
        <v>379</v>
      </c>
      <c r="D170" s="12">
        <v>70</v>
      </c>
      <c r="E170" s="13" t="s">
        <v>216</v>
      </c>
      <c r="F170" s="13"/>
      <c r="G170" s="57" t="s">
        <v>504</v>
      </c>
      <c r="H170" s="71">
        <v>2</v>
      </c>
    </row>
    <row r="171" spans="1:176" x14ac:dyDescent="0.25">
      <c r="A171" s="31">
        <f t="shared" ref="A171:A185" si="6">+A170+1</f>
        <v>94</v>
      </c>
      <c r="B171" s="47" t="s">
        <v>345</v>
      </c>
      <c r="C171" s="12" t="s">
        <v>380</v>
      </c>
      <c r="D171" s="12">
        <v>20</v>
      </c>
      <c r="E171" s="13" t="s">
        <v>216</v>
      </c>
      <c r="F171" s="13"/>
      <c r="G171" s="57" t="s">
        <v>505</v>
      </c>
      <c r="H171" s="71">
        <v>3</v>
      </c>
    </row>
    <row r="172" spans="1:176" x14ac:dyDescent="0.25">
      <c r="A172" s="31">
        <f t="shared" si="6"/>
        <v>95</v>
      </c>
      <c r="B172" s="47" t="s">
        <v>346</v>
      </c>
      <c r="C172" s="12" t="s">
        <v>381</v>
      </c>
      <c r="D172" s="12">
        <v>25</v>
      </c>
      <c r="E172" s="13" t="s">
        <v>216</v>
      </c>
      <c r="F172" s="13"/>
      <c r="G172" s="57" t="s">
        <v>506</v>
      </c>
      <c r="H172" s="71">
        <v>2</v>
      </c>
    </row>
    <row r="173" spans="1:176" x14ac:dyDescent="0.25">
      <c r="A173" s="31">
        <f t="shared" si="6"/>
        <v>96</v>
      </c>
      <c r="B173" s="47" t="s">
        <v>347</v>
      </c>
      <c r="C173" s="12" t="s">
        <v>382</v>
      </c>
      <c r="D173" s="12">
        <v>15</v>
      </c>
      <c r="E173" s="13" t="s">
        <v>216</v>
      </c>
      <c r="F173" s="13"/>
      <c r="G173" s="57" t="s">
        <v>507</v>
      </c>
      <c r="H173" s="71">
        <v>3</v>
      </c>
    </row>
    <row r="174" spans="1:176" x14ac:dyDescent="0.25">
      <c r="A174" s="31">
        <f t="shared" si="6"/>
        <v>97</v>
      </c>
      <c r="B174" s="47" t="s">
        <v>348</v>
      </c>
      <c r="C174" s="12" t="s">
        <v>383</v>
      </c>
      <c r="D174" s="12">
        <v>15</v>
      </c>
      <c r="E174" s="13" t="s">
        <v>216</v>
      </c>
      <c r="F174" s="13"/>
      <c r="G174" s="57" t="s">
        <v>508</v>
      </c>
      <c r="H174" s="71">
        <v>3</v>
      </c>
    </row>
    <row r="175" spans="1:176" x14ac:dyDescent="0.25">
      <c r="A175" s="31">
        <f t="shared" si="6"/>
        <v>98</v>
      </c>
      <c r="B175" s="47" t="s">
        <v>349</v>
      </c>
      <c r="C175" s="12" t="s">
        <v>384</v>
      </c>
      <c r="D175" s="12">
        <v>20</v>
      </c>
      <c r="E175" s="13" t="s">
        <v>216</v>
      </c>
      <c r="F175" s="13"/>
      <c r="G175" s="57" t="s">
        <v>509</v>
      </c>
      <c r="H175" s="71">
        <v>2</v>
      </c>
    </row>
    <row r="176" spans="1:176" x14ac:dyDescent="0.25">
      <c r="A176" s="31">
        <f t="shared" si="6"/>
        <v>99</v>
      </c>
      <c r="B176" s="47" t="s">
        <v>342</v>
      </c>
      <c r="C176" s="12" t="s">
        <v>385</v>
      </c>
      <c r="D176" s="12">
        <v>15</v>
      </c>
      <c r="E176" s="13" t="s">
        <v>216</v>
      </c>
      <c r="F176" s="13"/>
      <c r="G176" s="57" t="s">
        <v>510</v>
      </c>
      <c r="H176" s="71">
        <v>3</v>
      </c>
    </row>
    <row r="177" spans="1:8" x14ac:dyDescent="0.25">
      <c r="A177" s="31">
        <f t="shared" si="6"/>
        <v>100</v>
      </c>
      <c r="B177" s="47" t="s">
        <v>350</v>
      </c>
      <c r="C177" s="12" t="s">
        <v>386</v>
      </c>
      <c r="D177" s="12">
        <v>25</v>
      </c>
      <c r="E177" s="13" t="s">
        <v>217</v>
      </c>
      <c r="F177" s="13"/>
      <c r="G177" s="57" t="s">
        <v>511</v>
      </c>
      <c r="H177" s="71">
        <v>2</v>
      </c>
    </row>
    <row r="178" spans="1:8" x14ac:dyDescent="0.25">
      <c r="A178" s="31">
        <f t="shared" si="6"/>
        <v>101</v>
      </c>
      <c r="B178" s="47" t="s">
        <v>351</v>
      </c>
      <c r="C178" s="12" t="s">
        <v>387</v>
      </c>
      <c r="D178" s="12">
        <v>35</v>
      </c>
      <c r="E178" s="13" t="s">
        <v>217</v>
      </c>
      <c r="F178" s="13"/>
      <c r="G178" s="57" t="s">
        <v>512</v>
      </c>
      <c r="H178" s="71">
        <v>3</v>
      </c>
    </row>
    <row r="179" spans="1:8" x14ac:dyDescent="0.25">
      <c r="A179" s="31">
        <f t="shared" si="6"/>
        <v>102</v>
      </c>
      <c r="B179" s="47" t="s">
        <v>352</v>
      </c>
      <c r="C179" s="12" t="s">
        <v>428</v>
      </c>
      <c r="D179" s="12">
        <v>30</v>
      </c>
      <c r="E179" s="13" t="s">
        <v>217</v>
      </c>
      <c r="F179" s="13"/>
      <c r="G179" s="57" t="s">
        <v>513</v>
      </c>
      <c r="H179" s="71">
        <v>4</v>
      </c>
    </row>
    <row r="180" spans="1:8" x14ac:dyDescent="0.25">
      <c r="A180" s="31">
        <f t="shared" si="6"/>
        <v>103</v>
      </c>
      <c r="B180" s="47" t="s">
        <v>353</v>
      </c>
      <c r="C180" s="12" t="s">
        <v>388</v>
      </c>
      <c r="D180" s="12">
        <v>25</v>
      </c>
      <c r="E180" s="13" t="s">
        <v>217</v>
      </c>
      <c r="F180" s="13"/>
      <c r="G180" s="57" t="s">
        <v>514</v>
      </c>
      <c r="H180" s="71">
        <v>3</v>
      </c>
    </row>
    <row r="181" spans="1:8" x14ac:dyDescent="0.25">
      <c r="A181" s="31">
        <f t="shared" si="6"/>
        <v>104</v>
      </c>
      <c r="B181" s="47" t="s">
        <v>354</v>
      </c>
      <c r="C181" s="12" t="s">
        <v>429</v>
      </c>
      <c r="D181" s="12">
        <v>20</v>
      </c>
      <c r="E181" s="13" t="s">
        <v>218</v>
      </c>
      <c r="F181" s="13"/>
      <c r="G181" s="57" t="s">
        <v>515</v>
      </c>
      <c r="H181" s="71">
        <v>4</v>
      </c>
    </row>
    <row r="182" spans="1:8" x14ac:dyDescent="0.25">
      <c r="A182" s="31">
        <f t="shared" si="6"/>
        <v>105</v>
      </c>
      <c r="B182" s="47" t="s">
        <v>279</v>
      </c>
      <c r="C182" s="12" t="s">
        <v>208</v>
      </c>
      <c r="D182" s="12">
        <v>250</v>
      </c>
      <c r="E182" s="13" t="s">
        <v>219</v>
      </c>
      <c r="F182" s="13" t="s">
        <v>227</v>
      </c>
      <c r="G182" s="57">
        <v>9846</v>
      </c>
      <c r="H182" s="71">
        <v>1</v>
      </c>
    </row>
    <row r="183" spans="1:8" x14ac:dyDescent="0.25">
      <c r="A183" s="31">
        <f t="shared" si="6"/>
        <v>106</v>
      </c>
      <c r="B183" s="47" t="s">
        <v>279</v>
      </c>
      <c r="C183" s="12" t="s">
        <v>209</v>
      </c>
      <c r="D183" s="12">
        <v>100</v>
      </c>
      <c r="E183" s="13" t="s">
        <v>220</v>
      </c>
      <c r="F183" s="13" t="s">
        <v>228</v>
      </c>
      <c r="G183" s="57">
        <v>9847</v>
      </c>
      <c r="H183" s="71">
        <v>1</v>
      </c>
    </row>
    <row r="184" spans="1:8" x14ac:dyDescent="0.25">
      <c r="A184" s="31">
        <f t="shared" si="6"/>
        <v>107</v>
      </c>
      <c r="B184" s="14" t="s">
        <v>210</v>
      </c>
      <c r="C184" s="12" t="s">
        <v>389</v>
      </c>
      <c r="D184" s="12">
        <v>100</v>
      </c>
      <c r="E184" s="13" t="s">
        <v>221</v>
      </c>
      <c r="F184" s="13" t="s">
        <v>229</v>
      </c>
      <c r="G184" s="57" t="s">
        <v>516</v>
      </c>
      <c r="H184" s="71">
        <v>2</v>
      </c>
    </row>
    <row r="185" spans="1:8" x14ac:dyDescent="0.25">
      <c r="A185" s="31">
        <f t="shared" si="6"/>
        <v>108</v>
      </c>
      <c r="B185" s="46" t="s">
        <v>277</v>
      </c>
      <c r="C185" s="12" t="s">
        <v>211</v>
      </c>
      <c r="D185" s="12">
        <v>250</v>
      </c>
      <c r="E185" s="13" t="s">
        <v>12</v>
      </c>
      <c r="F185" s="13" t="s">
        <v>13</v>
      </c>
      <c r="G185" s="8">
        <v>9848</v>
      </c>
      <c r="H185" s="71">
        <v>1</v>
      </c>
    </row>
    <row r="186" spans="1:8" x14ac:dyDescent="0.25">
      <c r="A186" s="33"/>
      <c r="B186" s="37"/>
      <c r="C186" s="9" t="s">
        <v>212</v>
      </c>
      <c r="D186" s="35"/>
      <c r="E186" s="36"/>
      <c r="F186" s="36"/>
    </row>
    <row r="187" spans="1:8" x14ac:dyDescent="0.25">
      <c r="A187" s="45">
        <f>+A185+1</f>
        <v>109</v>
      </c>
      <c r="B187" s="47" t="s">
        <v>302</v>
      </c>
      <c r="C187" s="12" t="s">
        <v>414</v>
      </c>
      <c r="D187" s="12">
        <v>100</v>
      </c>
      <c r="E187" s="39" t="s">
        <v>266</v>
      </c>
      <c r="G187" s="57">
        <v>9977</v>
      </c>
      <c r="H187" s="71">
        <v>1</v>
      </c>
    </row>
    <row r="188" spans="1:8" x14ac:dyDescent="0.25">
      <c r="A188" s="44">
        <f>+A187+1</f>
        <v>110</v>
      </c>
      <c r="B188" s="18" t="s">
        <v>278</v>
      </c>
      <c r="C188" s="12" t="s">
        <v>390</v>
      </c>
      <c r="D188" s="12">
        <v>375</v>
      </c>
      <c r="E188" s="13" t="s">
        <v>267</v>
      </c>
      <c r="F188" s="13" t="s">
        <v>268</v>
      </c>
      <c r="G188" s="8" t="s">
        <v>517</v>
      </c>
      <c r="H188" s="71">
        <v>3</v>
      </c>
    </row>
    <row r="189" spans="1:8" x14ac:dyDescent="0.25">
      <c r="A189" s="44"/>
      <c r="B189" s="18"/>
      <c r="C189" s="16" t="s">
        <v>430</v>
      </c>
      <c r="G189" s="8" t="s">
        <v>518</v>
      </c>
      <c r="H189" s="71">
        <v>2</v>
      </c>
    </row>
    <row r="190" spans="1:8" x14ac:dyDescent="0.25">
      <c r="A190" s="44"/>
      <c r="B190" s="18"/>
      <c r="C190" s="16" t="s">
        <v>363</v>
      </c>
    </row>
    <row r="191" spans="1:8" x14ac:dyDescent="0.25">
      <c r="A191" s="44"/>
      <c r="B191" s="18"/>
      <c r="C191" s="16" t="s">
        <v>362</v>
      </c>
    </row>
    <row r="192" spans="1:8" x14ac:dyDescent="0.25">
      <c r="A192" s="24"/>
      <c r="B192" s="9"/>
      <c r="C192" s="9" t="s">
        <v>542</v>
      </c>
      <c r="D192" s="42"/>
      <c r="E192" s="43"/>
      <c r="F192" s="43"/>
      <c r="G192" s="43"/>
    </row>
    <row r="193" spans="1:10" s="52" customFormat="1" x14ac:dyDescent="0.25">
      <c r="A193" s="32">
        <f>+A188+1</f>
        <v>111</v>
      </c>
      <c r="B193" s="47" t="s">
        <v>415</v>
      </c>
      <c r="C193" s="14" t="s">
        <v>391</v>
      </c>
      <c r="D193" s="14">
        <v>70</v>
      </c>
      <c r="E193" s="15" t="s">
        <v>371</v>
      </c>
      <c r="F193" s="15" t="s">
        <v>372</v>
      </c>
      <c r="G193" s="15" t="s">
        <v>519</v>
      </c>
      <c r="H193" s="72">
        <v>2</v>
      </c>
    </row>
    <row r="194" spans="1:10" s="52" customFormat="1" x14ac:dyDescent="0.25">
      <c r="A194" s="31">
        <f>+A193+1</f>
        <v>112</v>
      </c>
      <c r="B194" s="50" t="s">
        <v>416</v>
      </c>
      <c r="C194" s="12" t="s">
        <v>408</v>
      </c>
      <c r="D194" s="12">
        <v>325</v>
      </c>
      <c r="E194" s="13" t="s">
        <v>373</v>
      </c>
      <c r="F194" s="13" t="s">
        <v>378</v>
      </c>
      <c r="G194" s="68" t="s">
        <v>520</v>
      </c>
      <c r="H194" s="72">
        <v>3</v>
      </c>
    </row>
    <row r="195" spans="1:10" s="53" customFormat="1" x14ac:dyDescent="0.25">
      <c r="A195" s="27"/>
      <c r="B195" s="51"/>
      <c r="C195" s="16" t="s">
        <v>546</v>
      </c>
      <c r="D195" s="16"/>
      <c r="F195" s="61" t="s">
        <v>377</v>
      </c>
      <c r="G195" s="17" t="s">
        <v>533</v>
      </c>
      <c r="H195" s="73">
        <v>4</v>
      </c>
    </row>
    <row r="196" spans="1:10" s="52" customFormat="1" x14ac:dyDescent="0.25">
      <c r="A196" s="32">
        <f>+A194+1</f>
        <v>113</v>
      </c>
      <c r="B196" s="47" t="s">
        <v>417</v>
      </c>
      <c r="C196" s="14" t="s">
        <v>392</v>
      </c>
      <c r="D196" s="14">
        <v>50</v>
      </c>
      <c r="E196" s="15" t="s">
        <v>374</v>
      </c>
      <c r="F196" s="15" t="s">
        <v>375</v>
      </c>
      <c r="G196" s="15" t="s">
        <v>521</v>
      </c>
      <c r="H196" s="72">
        <v>3</v>
      </c>
    </row>
    <row r="197" spans="1:10" s="52" customFormat="1" x14ac:dyDescent="0.25">
      <c r="A197" s="32">
        <f t="shared" ref="A197:A202" si="7">+A196+1</f>
        <v>114</v>
      </c>
      <c r="B197" s="47" t="s">
        <v>418</v>
      </c>
      <c r="C197" s="14" t="s">
        <v>393</v>
      </c>
      <c r="D197" s="14">
        <v>50</v>
      </c>
      <c r="E197" s="15" t="s">
        <v>374</v>
      </c>
      <c r="F197" s="15" t="s">
        <v>375</v>
      </c>
      <c r="G197" s="15" t="s">
        <v>522</v>
      </c>
      <c r="H197" s="72">
        <v>2</v>
      </c>
    </row>
    <row r="198" spans="1:10" s="52" customFormat="1" x14ac:dyDescent="0.25">
      <c r="A198" s="32">
        <f t="shared" si="7"/>
        <v>115</v>
      </c>
      <c r="B198" s="47" t="s">
        <v>419</v>
      </c>
      <c r="C198" s="14" t="s">
        <v>394</v>
      </c>
      <c r="D198" s="14">
        <v>35</v>
      </c>
      <c r="E198" s="15" t="s">
        <v>216</v>
      </c>
      <c r="F198" s="15"/>
      <c r="G198" s="15" t="s">
        <v>523</v>
      </c>
      <c r="H198" s="72">
        <v>4</v>
      </c>
    </row>
    <row r="199" spans="1:10" s="52" customFormat="1" x14ac:dyDescent="0.25">
      <c r="A199" s="32">
        <f t="shared" si="7"/>
        <v>116</v>
      </c>
      <c r="B199" s="47" t="s">
        <v>337</v>
      </c>
      <c r="C199" s="14" t="s">
        <v>395</v>
      </c>
      <c r="D199" s="14">
        <v>35</v>
      </c>
      <c r="E199" s="15" t="s">
        <v>216</v>
      </c>
      <c r="F199" s="15"/>
      <c r="G199" s="15" t="s">
        <v>524</v>
      </c>
      <c r="H199" s="72">
        <v>3</v>
      </c>
    </row>
    <row r="200" spans="1:10" s="52" customFormat="1" x14ac:dyDescent="0.25">
      <c r="A200" s="32">
        <f t="shared" si="7"/>
        <v>117</v>
      </c>
      <c r="B200" s="47" t="s">
        <v>420</v>
      </c>
      <c r="C200" s="14" t="s">
        <v>396</v>
      </c>
      <c r="D200" s="14">
        <v>50</v>
      </c>
      <c r="E200" s="15" t="s">
        <v>216</v>
      </c>
      <c r="F200" s="15"/>
      <c r="G200" s="15" t="s">
        <v>525</v>
      </c>
      <c r="H200" s="72">
        <v>3</v>
      </c>
    </row>
    <row r="201" spans="1:10" s="52" customFormat="1" x14ac:dyDescent="0.25">
      <c r="A201" s="32">
        <f t="shared" si="7"/>
        <v>118</v>
      </c>
      <c r="B201" s="47" t="s">
        <v>421</v>
      </c>
      <c r="C201" s="14" t="s">
        <v>397</v>
      </c>
      <c r="D201" s="14">
        <v>100</v>
      </c>
      <c r="E201" s="15" t="s">
        <v>216</v>
      </c>
      <c r="F201" s="13"/>
      <c r="G201" s="15" t="s">
        <v>526</v>
      </c>
      <c r="H201" s="72">
        <v>3</v>
      </c>
    </row>
    <row r="202" spans="1:10" s="52" customFormat="1" x14ac:dyDescent="0.25">
      <c r="A202" s="31">
        <f t="shared" si="7"/>
        <v>119</v>
      </c>
      <c r="B202" s="50" t="s">
        <v>422</v>
      </c>
      <c r="C202" s="12" t="s">
        <v>547</v>
      </c>
      <c r="D202" s="12">
        <v>350</v>
      </c>
      <c r="E202" s="13" t="s">
        <v>376</v>
      </c>
      <c r="F202" s="13"/>
      <c r="G202" s="68">
        <v>9950</v>
      </c>
      <c r="H202" s="72">
        <v>1</v>
      </c>
    </row>
    <row r="203" spans="1:10" s="53" customFormat="1" ht="15" customHeight="1" x14ac:dyDescent="0.25">
      <c r="A203" s="24"/>
      <c r="B203" s="48"/>
      <c r="C203" s="9" t="s">
        <v>398</v>
      </c>
      <c r="D203" s="9"/>
      <c r="F203" s="10"/>
      <c r="G203" s="17"/>
      <c r="H203" s="73"/>
    </row>
    <row r="204" spans="1:10" s="52" customFormat="1" ht="15" customHeight="1" x14ac:dyDescent="0.25">
      <c r="A204" s="31">
        <f>+A202+1</f>
        <v>120</v>
      </c>
      <c r="B204" s="50" t="s">
        <v>422</v>
      </c>
      <c r="C204" s="12" t="s">
        <v>399</v>
      </c>
      <c r="D204" s="12">
        <v>400</v>
      </c>
      <c r="E204" s="13" t="s">
        <v>376</v>
      </c>
      <c r="F204" s="50"/>
      <c r="G204" s="13">
        <v>9953</v>
      </c>
      <c r="H204" s="72">
        <v>1</v>
      </c>
    </row>
    <row r="205" spans="1:10" s="53" customFormat="1" ht="15" customHeight="1" x14ac:dyDescent="0.25">
      <c r="A205" s="24"/>
      <c r="B205" s="48"/>
      <c r="C205" s="9" t="s">
        <v>398</v>
      </c>
      <c r="D205" s="9"/>
      <c r="E205" s="48"/>
      <c r="F205" s="48"/>
      <c r="G205" s="17"/>
      <c r="H205" s="73"/>
    </row>
    <row r="206" spans="1:10" s="53" customFormat="1" ht="15" customHeight="1" x14ac:dyDescent="0.25">
      <c r="A206" s="31">
        <f>+A204+1</f>
        <v>121</v>
      </c>
      <c r="B206" s="58" t="s">
        <v>424</v>
      </c>
      <c r="C206" s="12" t="s">
        <v>423</v>
      </c>
      <c r="D206" s="12">
        <v>100</v>
      </c>
      <c r="E206" s="13" t="s">
        <v>216</v>
      </c>
      <c r="F206" s="50"/>
      <c r="G206" s="13" t="s">
        <v>527</v>
      </c>
      <c r="H206" s="73">
        <v>2</v>
      </c>
      <c r="I206" s="54"/>
      <c r="J206" s="55"/>
    </row>
    <row r="207" spans="1:10" s="53" customFormat="1" ht="15" customHeight="1" x14ac:dyDescent="0.25">
      <c r="A207" s="24"/>
      <c r="B207" s="49"/>
      <c r="C207" s="9" t="s">
        <v>431</v>
      </c>
      <c r="D207" s="9"/>
      <c r="E207" s="60"/>
      <c r="F207" s="48"/>
      <c r="G207" s="17"/>
      <c r="H207" s="73"/>
      <c r="I207" s="54"/>
      <c r="J207" s="55"/>
    </row>
    <row r="208" spans="1:10" s="20" customFormat="1" ht="15" customHeight="1" x14ac:dyDescent="0.25">
      <c r="A208" s="31">
        <f>+A206+1</f>
        <v>122</v>
      </c>
      <c r="B208" s="23" t="s">
        <v>425</v>
      </c>
      <c r="C208" s="12" t="s">
        <v>432</v>
      </c>
      <c r="D208" s="12">
        <v>300</v>
      </c>
      <c r="E208" s="13" t="s">
        <v>216</v>
      </c>
      <c r="F208" s="13"/>
      <c r="G208" s="13" t="s">
        <v>528</v>
      </c>
      <c r="H208" s="73">
        <v>3</v>
      </c>
      <c r="I208" s="40"/>
      <c r="J208" s="41"/>
    </row>
    <row r="209" spans="1:10" s="16" customFormat="1" ht="15" customHeight="1" x14ac:dyDescent="0.2">
      <c r="A209" s="62"/>
      <c r="B209" s="34"/>
      <c r="C209" s="9" t="s">
        <v>433</v>
      </c>
      <c r="D209" s="9"/>
      <c r="E209" s="59"/>
      <c r="F209" s="10"/>
      <c r="G209" s="10" t="s">
        <v>529</v>
      </c>
      <c r="H209" s="73">
        <v>2</v>
      </c>
      <c r="I209" s="40"/>
      <c r="J209" s="41"/>
    </row>
    <row r="210" spans="1:10" s="16" customFormat="1" ht="15" customHeight="1" x14ac:dyDescent="0.2">
      <c r="A210" s="31">
        <f>+A208+1</f>
        <v>123</v>
      </c>
      <c r="B210" s="23" t="s">
        <v>426</v>
      </c>
      <c r="C210" s="12" t="s">
        <v>400</v>
      </c>
      <c r="D210" s="12">
        <v>90</v>
      </c>
      <c r="E210" s="13" t="s">
        <v>403</v>
      </c>
      <c r="F210" s="13" t="s">
        <v>404</v>
      </c>
      <c r="G210" s="17" t="s">
        <v>530</v>
      </c>
      <c r="H210" s="73">
        <v>3</v>
      </c>
      <c r="I210" s="40"/>
      <c r="J210" s="41"/>
    </row>
    <row r="211" spans="1:10" s="1" customFormat="1" ht="15" customHeight="1" x14ac:dyDescent="0.2">
      <c r="A211" s="37"/>
      <c r="B211" s="42"/>
      <c r="C211" s="9" t="s">
        <v>401</v>
      </c>
      <c r="D211" s="9"/>
      <c r="E211" s="10"/>
      <c r="F211" s="10"/>
      <c r="G211" s="8" t="s">
        <v>532</v>
      </c>
      <c r="H211" s="71">
        <v>1</v>
      </c>
    </row>
    <row r="212" spans="1:10" s="1" customFormat="1" ht="15" customHeight="1" x14ac:dyDescent="0.2">
      <c r="A212" s="66">
        <f>+A210+1</f>
        <v>124</v>
      </c>
      <c r="B212" s="56" t="s">
        <v>427</v>
      </c>
      <c r="C212" s="12" t="s">
        <v>402</v>
      </c>
      <c r="D212" s="12">
        <v>400</v>
      </c>
      <c r="E212" s="13"/>
      <c r="F212" s="13" t="s">
        <v>405</v>
      </c>
      <c r="G212" s="57" t="s">
        <v>531</v>
      </c>
      <c r="H212" s="71">
        <v>3</v>
      </c>
    </row>
    <row r="213" spans="1:10" s="1" customFormat="1" ht="15" customHeight="1" x14ac:dyDescent="0.2">
      <c r="A213" s="67">
        <f>+A212+1</f>
        <v>125</v>
      </c>
      <c r="B213" s="63" t="s">
        <v>472</v>
      </c>
      <c r="C213" s="12" t="s">
        <v>473</v>
      </c>
      <c r="D213" s="12">
        <v>500</v>
      </c>
      <c r="E213" s="13" t="s">
        <v>406</v>
      </c>
      <c r="F213" s="13" t="s">
        <v>407</v>
      </c>
      <c r="G213" s="8">
        <v>9982</v>
      </c>
      <c r="H213" s="71">
        <v>1</v>
      </c>
    </row>
    <row r="214" spans="1:10" s="1" customFormat="1" ht="15" customHeight="1" x14ac:dyDescent="0.2">
      <c r="A214" s="30"/>
      <c r="B214" s="64"/>
      <c r="C214" s="16" t="s">
        <v>475</v>
      </c>
      <c r="D214" s="16"/>
      <c r="E214" s="65"/>
      <c r="F214" s="65"/>
      <c r="G214" s="8"/>
      <c r="H214" s="71"/>
    </row>
    <row r="215" spans="1:10" s="1" customFormat="1" ht="15" customHeight="1" x14ac:dyDescent="0.2">
      <c r="A215" s="37"/>
      <c r="B215" s="42"/>
      <c r="C215" s="9" t="s">
        <v>474</v>
      </c>
      <c r="D215" s="9"/>
      <c r="E215" s="43"/>
      <c r="F215" s="43"/>
      <c r="G215" s="8"/>
      <c r="H215" s="71"/>
    </row>
    <row r="216" spans="1:10" s="18" customFormat="1" ht="15" customHeight="1" x14ac:dyDescent="0.2">
      <c r="A216" s="31">
        <f>+A213+1</f>
        <v>126</v>
      </c>
      <c r="B216" s="12" t="s">
        <v>471</v>
      </c>
      <c r="C216" s="12" t="s">
        <v>476</v>
      </c>
      <c r="D216" s="12">
        <v>300</v>
      </c>
      <c r="E216" s="13" t="s">
        <v>478</v>
      </c>
      <c r="F216" s="13"/>
      <c r="G216" s="13">
        <v>9983</v>
      </c>
      <c r="H216" s="72">
        <v>1</v>
      </c>
    </row>
    <row r="217" spans="1:10" s="18" customFormat="1" ht="15" customHeight="1" x14ac:dyDescent="0.2">
      <c r="A217" s="24"/>
      <c r="B217" s="9"/>
      <c r="C217" s="9" t="s">
        <v>477</v>
      </c>
      <c r="D217" s="9"/>
      <c r="E217" s="10"/>
      <c r="F217" s="10"/>
      <c r="G217" s="10"/>
      <c r="H217" s="72"/>
    </row>
    <row r="218" spans="1:10" s="18" customFormat="1" ht="15" customHeight="1" x14ac:dyDescent="0.2">
      <c r="A218" s="31">
        <f>+A216+1</f>
        <v>127</v>
      </c>
      <c r="B218" s="12" t="s">
        <v>549</v>
      </c>
      <c r="C218" s="16" t="s">
        <v>550</v>
      </c>
      <c r="D218" s="12">
        <v>130</v>
      </c>
      <c r="E218" s="13" t="s">
        <v>552</v>
      </c>
      <c r="F218" s="17" t="s">
        <v>551</v>
      </c>
      <c r="G218" s="13" t="s">
        <v>553</v>
      </c>
      <c r="H218" s="72">
        <v>3</v>
      </c>
    </row>
    <row r="219" spans="1:10" s="18" customFormat="1" ht="15" customHeight="1" x14ac:dyDescent="0.2">
      <c r="A219" s="24"/>
      <c r="B219" s="9"/>
      <c r="C219" s="9" t="s">
        <v>548</v>
      </c>
      <c r="D219" s="9"/>
      <c r="E219" s="10"/>
      <c r="F219" s="10"/>
      <c r="G219" s="10"/>
      <c r="H219" s="72"/>
    </row>
    <row r="220" spans="1:10" s="18" customFormat="1" ht="15" customHeight="1" x14ac:dyDescent="0.2">
      <c r="A220" s="24"/>
      <c r="B220" s="9"/>
      <c r="C220" s="9"/>
      <c r="D220" s="9"/>
      <c r="E220" s="10"/>
      <c r="F220" s="10"/>
      <c r="G220" s="15"/>
      <c r="H220" s="72"/>
    </row>
    <row r="221" spans="1:10" s="18" customFormat="1" ht="15" customHeight="1" x14ac:dyDescent="0.2">
      <c r="A221" s="24"/>
      <c r="B221" s="9"/>
      <c r="C221" s="9"/>
      <c r="D221" s="9"/>
      <c r="E221" s="10"/>
      <c r="F221" s="10"/>
      <c r="G221" s="15"/>
      <c r="H221" s="72"/>
    </row>
    <row r="222" spans="1:10" s="1" customFormat="1" ht="15" customHeight="1" x14ac:dyDescent="0.2">
      <c r="A222" s="56"/>
      <c r="B222" s="56"/>
      <c r="C222" s="56"/>
      <c r="D222" s="56"/>
      <c r="E222" s="57"/>
      <c r="F222" s="57"/>
      <c r="G222" s="57"/>
      <c r="H222" s="71"/>
    </row>
    <row r="223" spans="1:10" s="1" customFormat="1" ht="15" customHeight="1" x14ac:dyDescent="0.2">
      <c r="A223" s="28"/>
      <c r="E223" s="8"/>
      <c r="F223" s="8"/>
      <c r="G223" s="8"/>
      <c r="H223" s="71"/>
    </row>
    <row r="224" spans="1:10" ht="15" customHeight="1" x14ac:dyDescent="0.25">
      <c r="H224" s="71">
        <f>SUM(H6:H218)</f>
        <v>293</v>
      </c>
    </row>
    <row r="229" spans="4:4" x14ac:dyDescent="0.25">
      <c r="D229" s="56">
        <f>SUM(D6:D222)</f>
        <v>28585</v>
      </c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5" scale="78" fitToWidth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</dc:creator>
  <cp:lastModifiedBy>Frances</cp:lastModifiedBy>
  <cp:lastPrinted>2020-09-05T11:52:25Z</cp:lastPrinted>
  <dcterms:created xsi:type="dcterms:W3CDTF">2015-11-12T11:50:37Z</dcterms:created>
  <dcterms:modified xsi:type="dcterms:W3CDTF">2020-09-15T13:03:12Z</dcterms:modified>
</cp:coreProperties>
</file>