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le\Documents\Rotary\District Community Grants\2019-2020\"/>
    </mc:Choice>
  </mc:AlternateContent>
  <xr:revisionPtr revIDLastSave="0" documentId="13_ncr:1_{64AD1417-DE1A-450E-839E-0A5254112D50}" xr6:coauthVersionLast="45" xr6:coauthVersionMax="45" xr10:uidLastSave="{00000000-0000-0000-0000-000000000000}"/>
  <bookViews>
    <workbookView xWindow="-108" yWindow="-108" windowWidth="23256" windowHeight="12576" xr2:uid="{0DC599C5-E671-4DD6-A2A0-59B1CF708F22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6" i="1" l="1"/>
  <c r="I96" i="1"/>
  <c r="F87" i="1"/>
  <c r="I87" i="1"/>
  <c r="F83" i="1"/>
  <c r="I83" i="1"/>
  <c r="F73" i="1"/>
  <c r="I73" i="1"/>
  <c r="F78" i="1"/>
  <c r="I78" i="1"/>
  <c r="F71" i="1"/>
  <c r="I71" i="1"/>
  <c r="F68" i="1"/>
  <c r="I68" i="1"/>
  <c r="F66" i="1"/>
  <c r="I66" i="1"/>
  <c r="F64" i="1"/>
  <c r="I64" i="1"/>
  <c r="F61" i="1"/>
  <c r="I61" i="1"/>
  <c r="F55" i="1"/>
  <c r="I55" i="1"/>
  <c r="F51" i="1"/>
  <c r="I51" i="1"/>
  <c r="F48" i="1"/>
  <c r="I48" i="1"/>
  <c r="F46" i="1"/>
  <c r="I46" i="1"/>
  <c r="F43" i="1"/>
  <c r="I43" i="1"/>
  <c r="F41" i="1"/>
  <c r="I41" i="1"/>
  <c r="F36" i="1"/>
  <c r="I36" i="1"/>
  <c r="H101" i="1"/>
  <c r="G101" i="1"/>
  <c r="F34" i="1"/>
  <c r="I34" i="1"/>
  <c r="F30" i="1"/>
  <c r="I30" i="1"/>
  <c r="F27" i="1"/>
  <c r="I27" i="1"/>
  <c r="F23" i="1"/>
  <c r="I23" i="1"/>
  <c r="F21" i="1"/>
  <c r="I21" i="1"/>
  <c r="F101" i="1"/>
  <c r="F102" i="1"/>
  <c r="I17" i="1"/>
  <c r="I19" i="1"/>
  <c r="I14" i="1"/>
  <c r="I10" i="1"/>
  <c r="I7" i="1"/>
  <c r="I101" i="1"/>
</calcChain>
</file>

<file path=xl/sharedStrings.xml><?xml version="1.0" encoding="utf-8"?>
<sst xmlns="http://schemas.openxmlformats.org/spreadsheetml/2006/main" count="206" uniqueCount="126">
  <si>
    <t>Outright</t>
  </si>
  <si>
    <t>Matching</t>
  </si>
  <si>
    <t>Total</t>
  </si>
  <si>
    <t>5950 Club</t>
  </si>
  <si>
    <t>Other</t>
  </si>
  <si>
    <t>Rep Due</t>
  </si>
  <si>
    <t>Appr</t>
  </si>
  <si>
    <t>Club Name</t>
  </si>
  <si>
    <t>Project Description</t>
  </si>
  <si>
    <t>Grant</t>
  </si>
  <si>
    <t>Contrib</t>
  </si>
  <si>
    <t>Project</t>
  </si>
  <si>
    <t>Date</t>
  </si>
  <si>
    <t>X</t>
  </si>
  <si>
    <t>Gaylord</t>
  </si>
  <si>
    <t>Minneapolis Uptown</t>
  </si>
  <si>
    <t>Brooklyn Park</t>
  </si>
  <si>
    <t>Golden Valley</t>
  </si>
  <si>
    <t>Totals</t>
  </si>
  <si>
    <t>Remaining DDF</t>
  </si>
  <si>
    <t>Mentor</t>
  </si>
  <si>
    <t>Fred</t>
  </si>
  <si>
    <t>Floyd</t>
  </si>
  <si>
    <t>Jean</t>
  </si>
  <si>
    <t>2019-20 Distirct 5950 Grants</t>
  </si>
  <si>
    <t>Jun</t>
  </si>
  <si>
    <t>Eco Crews - Jefferson Sch</t>
  </si>
  <si>
    <t xml:space="preserve">  Mpls City of Lakes</t>
  </si>
  <si>
    <t xml:space="preserve">  Maple Grove, CrystlNHRob,</t>
  </si>
  <si>
    <t xml:space="preserve">  St Louis Park</t>
  </si>
  <si>
    <t>Orono</t>
  </si>
  <si>
    <t>Jim</t>
  </si>
  <si>
    <t>Rotary Tree Walk - Orono</t>
  </si>
  <si>
    <t xml:space="preserve">  Plymouth</t>
  </si>
  <si>
    <t>Bridge for Youth Packs</t>
  </si>
  <si>
    <t>Anxiety in Youth Awareness</t>
  </si>
  <si>
    <t>DG 2092029 - $219,742</t>
  </si>
  <si>
    <t>Maple Grove</t>
  </si>
  <si>
    <t>Lighting for Central Park</t>
  </si>
  <si>
    <t>Judy</t>
  </si>
  <si>
    <t>Bloomington</t>
  </si>
  <si>
    <t>Water Pumps - India</t>
  </si>
  <si>
    <t>Jul</t>
  </si>
  <si>
    <t xml:space="preserve">  Eden Pr Noon, Richfield,</t>
  </si>
  <si>
    <t xml:space="preserve">  Minneapolis South</t>
  </si>
  <si>
    <t>Aug</t>
  </si>
  <si>
    <t>Lake Mtka Excelsior</t>
  </si>
  <si>
    <t>Sewing Income - Guatemala</t>
  </si>
  <si>
    <t>Health Clinic - Kenya</t>
  </si>
  <si>
    <t xml:space="preserve">  Buffalo, Glencoe, Mpls #9</t>
  </si>
  <si>
    <t>Don</t>
  </si>
  <si>
    <t>South Minneapolis</t>
  </si>
  <si>
    <t xml:space="preserve">  North Mpls, SMME,</t>
  </si>
  <si>
    <t xml:space="preserve">  Twin Cities Eco</t>
  </si>
  <si>
    <t>Environ Waste Mgmt - India</t>
  </si>
  <si>
    <t>Monticello</t>
  </si>
  <si>
    <t>Community Forum</t>
  </si>
  <si>
    <t>Carol CH</t>
  </si>
  <si>
    <t>Sep</t>
  </si>
  <si>
    <t>Redwood Falls</t>
  </si>
  <si>
    <t>WRAP Program</t>
  </si>
  <si>
    <t>Carol Mac</t>
  </si>
  <si>
    <t>Great River</t>
  </si>
  <si>
    <t>Bob Cross Preserve</t>
  </si>
  <si>
    <t>Oct</t>
  </si>
  <si>
    <t>Sauk Centre</t>
  </si>
  <si>
    <t>Camphill Shed</t>
  </si>
  <si>
    <t xml:space="preserve">  St Cloud, St Cloud Granite</t>
  </si>
  <si>
    <t>Glenwood</t>
  </si>
  <si>
    <t>School Metal Cutter</t>
  </si>
  <si>
    <t>Crystal NH Robbinsdale</t>
  </si>
  <si>
    <t>Kidpacks</t>
  </si>
  <si>
    <t xml:space="preserve">  Golden Valley</t>
  </si>
  <si>
    <t>Nov</t>
  </si>
  <si>
    <t>Apple Valley</t>
  </si>
  <si>
    <t>School Solar Panels - India</t>
  </si>
  <si>
    <t xml:space="preserve">  Eden Prairie AM, Buffalo,</t>
  </si>
  <si>
    <t xml:space="preserve">  Bloomington, Mpls #9</t>
  </si>
  <si>
    <t>Minneapolis North</t>
  </si>
  <si>
    <t xml:space="preserve">  Eden Prairie Noon, Mpls 9,</t>
  </si>
  <si>
    <t xml:space="preserve">  Maple Grove, Minnetonka,</t>
  </si>
  <si>
    <t xml:space="preserve">  Mpls Uptown, Springfield,</t>
  </si>
  <si>
    <t xml:space="preserve">  </t>
  </si>
  <si>
    <t xml:space="preserve">  Mpls Univ, Md-Westonka</t>
  </si>
  <si>
    <t>Maternal Health Training</t>
  </si>
  <si>
    <t>x</t>
  </si>
  <si>
    <t>Dec</t>
  </si>
  <si>
    <t>Seward Montessori Courtyd</t>
  </si>
  <si>
    <t xml:space="preserve">Dec </t>
  </si>
  <si>
    <t>Tres Milas Water - Honduras</t>
  </si>
  <si>
    <t>Haiti Water - Haiti</t>
  </si>
  <si>
    <t>STEM Program</t>
  </si>
  <si>
    <t xml:space="preserve">  Alexandria</t>
  </si>
  <si>
    <t xml:space="preserve">  Mpls #9, Brooklyn Park</t>
  </si>
  <si>
    <t>Richfield</t>
  </si>
  <si>
    <t>Dictionaries</t>
  </si>
  <si>
    <t>Catch Dam - India</t>
  </si>
  <si>
    <t xml:space="preserve">  Bklyn Park, Buffalo, Rogers</t>
  </si>
  <si>
    <t xml:space="preserve">  Monticello, St Louis Park</t>
  </si>
  <si>
    <t xml:space="preserve">  Waconia</t>
  </si>
  <si>
    <t>Med Supplies - NonRotary P</t>
  </si>
  <si>
    <t>Minneapolis University</t>
  </si>
  <si>
    <t>Minneapolis City of Lakes</t>
  </si>
  <si>
    <t>Jan</t>
  </si>
  <si>
    <t>Veterans</t>
  </si>
  <si>
    <t>Entertainment Center</t>
  </si>
  <si>
    <t xml:space="preserve">    Haven for Heroes</t>
  </si>
  <si>
    <t xml:space="preserve">  Bloomington, Edina AM,</t>
  </si>
  <si>
    <t xml:space="preserve">  Brooklyn Park</t>
  </si>
  <si>
    <t>EcoClub</t>
  </si>
  <si>
    <t>Solar Panels/Water Catch</t>
  </si>
  <si>
    <t>Don Peg</t>
  </si>
  <si>
    <t>Don Cmac</t>
  </si>
  <si>
    <t xml:space="preserve">  Mpls #9, Eagan Kick-Start,</t>
  </si>
  <si>
    <t xml:space="preserve">  St Louis Pk Noon, Rogers,</t>
  </si>
  <si>
    <t xml:space="preserve">  Mpls COLakes, EP Noon,</t>
  </si>
  <si>
    <t xml:space="preserve">  Minnetonka, Monticello,</t>
  </si>
  <si>
    <t xml:space="preserve">  St Louis Pk Sunrise, Blm,</t>
  </si>
  <si>
    <t xml:space="preserve">  Litchfield, Plymouth,</t>
  </si>
  <si>
    <t xml:space="preserve">  Edina AM, Mpls South</t>
  </si>
  <si>
    <t xml:space="preserve">   Hydroponic Farm</t>
  </si>
  <si>
    <t>Feb</t>
  </si>
  <si>
    <t>Minneapolis #9</t>
  </si>
  <si>
    <t xml:space="preserve">  Edina, Mpls COLakes, </t>
  </si>
  <si>
    <t xml:space="preserve">  Edina AM, Mpls Univ</t>
  </si>
  <si>
    <t>Health Clinic - South 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</si>
</sst>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16" fontId="0" fillId="0" borderId="0" xfId="0" applyNumberFormat="1"/>
    <xf numFmtId="0" fontId="2" fillId="0" borderId="0" xfId="0" applyFont="1"/>
    <xf numFmtId="164" fontId="2" fillId="0" borderId="1" xfId="0" applyNumberFormat="1" applyFont="1" applyBorder="1"/>
    <xf numFmtId="164" fontId="0" fillId="0" borderId="1" xfId="1" applyNumberFormat="1" applyFont="1" applyBorder="1"/>
    <xf numFmtId="16" fontId="0" fillId="0" borderId="0" xfId="0" applyNumberFormat="1" applyAlignment="1">
      <alignment horizontal="center"/>
    </xf>
    <xf numFmtId="16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6797-DE28-40B3-A9A7-72DA27B3A38E}">
  <dimension ref="A1:L136"/>
  <sheetViews>
    <sheetView tabSelected="1" zoomScale="113" workbookViewId="0">
      <selection activeCell="A5" sqref="A5"/>
    </sheetView>
  </sheetViews>
  <sheetFormatPr defaultRowHeight="14.4" x14ac:dyDescent="0.3"/>
  <cols>
    <col min="1" max="1" width="6.109375" style="1" customWidth="1"/>
    <col min="2" max="2" width="23.88671875" customWidth="1"/>
    <col min="3" max="3" width="24.33203125" customWidth="1"/>
    <col min="4" max="4" width="8.109375" customWidth="1"/>
    <col min="5" max="5" width="8.21875" customWidth="1"/>
    <col min="6" max="6" width="9.21875" customWidth="1"/>
    <col min="7" max="7" width="9" customWidth="1"/>
    <col min="8" max="8" width="8.21875" customWidth="1"/>
    <col min="9" max="9" width="9" customWidth="1"/>
    <col min="10" max="10" width="8.21875" customWidth="1"/>
    <col min="11" max="11" width="8.77734375" style="1" bestFit="1" customWidth="1"/>
    <col min="12" max="12" width="2.77734375" style="1" customWidth="1"/>
  </cols>
  <sheetData>
    <row r="1" spans="1:12" x14ac:dyDescent="0.3">
      <c r="D1" s="2" t="s">
        <v>24</v>
      </c>
    </row>
    <row r="2" spans="1:12" x14ac:dyDescent="0.3">
      <c r="D2" s="2" t="s">
        <v>36</v>
      </c>
    </row>
    <row r="4" spans="1:12" x14ac:dyDescent="0.3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5</v>
      </c>
      <c r="K4" s="2"/>
    </row>
    <row r="5" spans="1:12" x14ac:dyDescent="0.3">
      <c r="A5" s="3" t="s">
        <v>6</v>
      </c>
      <c r="B5" s="3" t="s">
        <v>7</v>
      </c>
      <c r="C5" s="3" t="s">
        <v>8</v>
      </c>
      <c r="D5" s="3" t="s">
        <v>9</v>
      </c>
      <c r="E5" s="3" t="s">
        <v>9</v>
      </c>
      <c r="F5" s="3" t="s">
        <v>9</v>
      </c>
      <c r="G5" s="3" t="s">
        <v>10</v>
      </c>
      <c r="H5" s="3" t="s">
        <v>10</v>
      </c>
      <c r="I5" s="3" t="s">
        <v>11</v>
      </c>
      <c r="J5" s="3" t="s">
        <v>12</v>
      </c>
      <c r="K5" s="3" t="s">
        <v>20</v>
      </c>
      <c r="L5" s="3" t="s">
        <v>13</v>
      </c>
    </row>
    <row r="6" spans="1:12" x14ac:dyDescent="0.3">
      <c r="D6" s="4"/>
      <c r="E6" s="4"/>
      <c r="F6" s="4"/>
      <c r="G6" s="4"/>
      <c r="H6" s="4"/>
      <c r="I6" s="4"/>
      <c r="J6" s="5"/>
      <c r="K6" s="9"/>
    </row>
    <row r="7" spans="1:12" x14ac:dyDescent="0.3">
      <c r="A7" s="1" t="s">
        <v>25</v>
      </c>
      <c r="B7" t="s">
        <v>15</v>
      </c>
      <c r="C7" t="s">
        <v>26</v>
      </c>
      <c r="D7" s="4">
        <v>2000</v>
      </c>
      <c r="E7" s="4">
        <v>4000</v>
      </c>
      <c r="F7" s="4">
        <v>6000</v>
      </c>
      <c r="G7" s="4">
        <v>2825</v>
      </c>
      <c r="H7" s="4"/>
      <c r="I7" s="4">
        <f>SUM(F7:H7)</f>
        <v>8825</v>
      </c>
      <c r="J7" s="5">
        <v>43645</v>
      </c>
      <c r="K7" s="1" t="s">
        <v>21</v>
      </c>
    </row>
    <row r="8" spans="1:12" x14ac:dyDescent="0.3">
      <c r="B8" t="s">
        <v>27</v>
      </c>
      <c r="D8" s="4"/>
      <c r="E8" s="4"/>
      <c r="F8" s="4"/>
      <c r="G8" s="4"/>
      <c r="H8" s="4"/>
      <c r="I8" s="4"/>
    </row>
    <row r="9" spans="1:12" x14ac:dyDescent="0.3">
      <c r="D9" s="4"/>
      <c r="E9" s="4"/>
      <c r="F9" s="4"/>
      <c r="G9" s="4"/>
      <c r="H9" s="4"/>
      <c r="I9" s="4"/>
    </row>
    <row r="10" spans="1:12" x14ac:dyDescent="0.3">
      <c r="A10" s="1" t="s">
        <v>25</v>
      </c>
      <c r="B10" t="s">
        <v>16</v>
      </c>
      <c r="C10" t="s">
        <v>48</v>
      </c>
      <c r="D10" s="4">
        <v>2000</v>
      </c>
      <c r="E10" s="4">
        <v>8000</v>
      </c>
      <c r="F10" s="4">
        <v>10000</v>
      </c>
      <c r="G10" s="4">
        <v>4325</v>
      </c>
      <c r="H10" s="4">
        <v>1500</v>
      </c>
      <c r="I10" s="4">
        <f>SUM(F10:H10)</f>
        <v>15825</v>
      </c>
      <c r="J10" s="5">
        <v>43646</v>
      </c>
      <c r="K10" s="9" t="s">
        <v>22</v>
      </c>
    </row>
    <row r="11" spans="1:12" x14ac:dyDescent="0.3">
      <c r="B11" t="s">
        <v>28</v>
      </c>
      <c r="D11" s="4"/>
      <c r="E11" s="4"/>
      <c r="F11" s="4"/>
      <c r="G11" s="4"/>
      <c r="H11" s="4"/>
      <c r="I11" s="4"/>
    </row>
    <row r="12" spans="1:12" x14ac:dyDescent="0.3">
      <c r="B12" t="s">
        <v>29</v>
      </c>
      <c r="D12" s="4"/>
      <c r="E12" s="4"/>
      <c r="F12" s="4"/>
      <c r="G12" s="4"/>
      <c r="H12" s="4"/>
      <c r="I12" s="4"/>
      <c r="J12" s="5"/>
      <c r="K12" s="9"/>
    </row>
    <row r="13" spans="1:12" x14ac:dyDescent="0.3">
      <c r="D13" s="4"/>
      <c r="E13" s="4"/>
      <c r="F13" s="4"/>
      <c r="G13" s="4"/>
      <c r="H13" s="4"/>
      <c r="I13" s="4"/>
    </row>
    <row r="14" spans="1:12" x14ac:dyDescent="0.3">
      <c r="A14" s="1" t="s">
        <v>25</v>
      </c>
      <c r="B14" t="s">
        <v>30</v>
      </c>
      <c r="C14" t="s">
        <v>32</v>
      </c>
      <c r="D14" s="4">
        <v>2000</v>
      </c>
      <c r="E14" s="4">
        <v>4000</v>
      </c>
      <c r="F14" s="4">
        <v>6000</v>
      </c>
      <c r="G14" s="4">
        <v>4000</v>
      </c>
      <c r="H14" s="4">
        <v>1191</v>
      </c>
      <c r="I14" s="4">
        <f>SUM(F14:H14)</f>
        <v>11191</v>
      </c>
      <c r="J14" s="10">
        <v>43769</v>
      </c>
      <c r="K14" s="9" t="s">
        <v>31</v>
      </c>
      <c r="L14" s="1" t="s">
        <v>85</v>
      </c>
    </row>
    <row r="15" spans="1:12" x14ac:dyDescent="0.3">
      <c r="B15" t="s">
        <v>33</v>
      </c>
      <c r="D15" s="4"/>
      <c r="E15" s="4"/>
      <c r="F15" s="4"/>
      <c r="G15" s="4"/>
      <c r="H15" s="4"/>
      <c r="I15" s="4"/>
    </row>
    <row r="16" spans="1:12" x14ac:dyDescent="0.3">
      <c r="D16" s="4"/>
      <c r="E16" s="4"/>
      <c r="F16" s="4"/>
      <c r="G16" s="4"/>
      <c r="H16" s="4"/>
      <c r="I16" s="4"/>
    </row>
    <row r="17" spans="1:11" x14ac:dyDescent="0.3">
      <c r="A17" s="1" t="s">
        <v>25</v>
      </c>
      <c r="B17" t="s">
        <v>14</v>
      </c>
      <c r="C17" t="s">
        <v>35</v>
      </c>
      <c r="D17" s="4">
        <v>2000</v>
      </c>
      <c r="E17" s="4">
        <v>1785</v>
      </c>
      <c r="F17" s="4">
        <v>3785</v>
      </c>
      <c r="G17" s="4">
        <v>1000</v>
      </c>
      <c r="H17" s="4"/>
      <c r="I17" s="4">
        <f>SUM(F17:H17)</f>
        <v>4785</v>
      </c>
      <c r="J17" s="10">
        <v>43585</v>
      </c>
      <c r="K17" s="1" t="s">
        <v>21</v>
      </c>
    </row>
    <row r="18" spans="1:11" x14ac:dyDescent="0.3">
      <c r="D18" s="4"/>
      <c r="E18" s="4"/>
      <c r="F18" s="4"/>
      <c r="G18" s="4"/>
      <c r="H18" s="4"/>
      <c r="I18" s="4"/>
      <c r="J18" s="5"/>
      <c r="K18" s="9"/>
    </row>
    <row r="19" spans="1:11" x14ac:dyDescent="0.3">
      <c r="A19" s="1" t="s">
        <v>25</v>
      </c>
      <c r="B19" t="s">
        <v>17</v>
      </c>
      <c r="C19" t="s">
        <v>34</v>
      </c>
      <c r="D19" s="4">
        <v>2000</v>
      </c>
      <c r="E19" s="4">
        <v>2000</v>
      </c>
      <c r="F19" s="4">
        <v>4000</v>
      </c>
      <c r="G19" s="4">
        <v>1605</v>
      </c>
      <c r="H19" s="4"/>
      <c r="I19" s="4">
        <f>SUM(F19:H19)</f>
        <v>5605</v>
      </c>
      <c r="J19" s="5">
        <v>43505</v>
      </c>
      <c r="K19" s="1" t="s">
        <v>23</v>
      </c>
    </row>
    <row r="20" spans="1:11" x14ac:dyDescent="0.3">
      <c r="D20" s="4"/>
      <c r="E20" s="4"/>
      <c r="F20" s="4"/>
      <c r="G20" s="4"/>
      <c r="H20" s="4"/>
      <c r="I20" s="4"/>
    </row>
    <row r="21" spans="1:11" x14ac:dyDescent="0.3">
      <c r="A21" s="1" t="s">
        <v>42</v>
      </c>
      <c r="B21" t="s">
        <v>37</v>
      </c>
      <c r="C21" t="s">
        <v>38</v>
      </c>
      <c r="D21" s="4">
        <v>2000</v>
      </c>
      <c r="E21" s="4">
        <v>2000</v>
      </c>
      <c r="F21" s="4">
        <f>SUM(D21:E21)</f>
        <v>4000</v>
      </c>
      <c r="G21" s="4">
        <v>1352</v>
      </c>
      <c r="H21" s="4"/>
      <c r="I21" s="4">
        <f>SUM(F21:H21)</f>
        <v>5352</v>
      </c>
      <c r="J21" s="5">
        <v>43616</v>
      </c>
      <c r="K21" s="1" t="s">
        <v>39</v>
      </c>
    </row>
    <row r="22" spans="1:11" x14ac:dyDescent="0.3">
      <c r="D22" s="4"/>
      <c r="E22" s="4"/>
      <c r="F22" s="4"/>
      <c r="G22" s="4"/>
      <c r="H22" s="4"/>
      <c r="I22" s="4"/>
      <c r="J22" s="5"/>
      <c r="K22" s="9"/>
    </row>
    <row r="23" spans="1:11" x14ac:dyDescent="0.3">
      <c r="A23" s="1" t="s">
        <v>42</v>
      </c>
      <c r="B23" t="s">
        <v>40</v>
      </c>
      <c r="C23" t="s">
        <v>41</v>
      </c>
      <c r="D23" s="4">
        <v>2000</v>
      </c>
      <c r="E23" s="4">
        <v>8000</v>
      </c>
      <c r="F23" s="4">
        <f>SUM(D23:E23)</f>
        <v>10000</v>
      </c>
      <c r="G23" s="4">
        <v>5097</v>
      </c>
      <c r="H23" s="4">
        <v>5000</v>
      </c>
      <c r="I23" s="4">
        <f>SUM(F23:H23)</f>
        <v>20097</v>
      </c>
      <c r="J23" s="10">
        <v>43645</v>
      </c>
      <c r="K23" s="1" t="s">
        <v>21</v>
      </c>
    </row>
    <row r="24" spans="1:11" x14ac:dyDescent="0.3">
      <c r="B24" t="s">
        <v>43</v>
      </c>
      <c r="D24" s="4"/>
      <c r="E24" s="4"/>
      <c r="F24" s="4"/>
      <c r="G24" s="4"/>
      <c r="H24" s="4"/>
      <c r="I24" s="4"/>
    </row>
    <row r="25" spans="1:11" x14ac:dyDescent="0.3">
      <c r="B25" t="s">
        <v>44</v>
      </c>
      <c r="D25" s="4"/>
      <c r="E25" s="4"/>
      <c r="F25" s="4"/>
      <c r="G25" s="4"/>
      <c r="H25" s="4"/>
      <c r="I25" s="4"/>
      <c r="J25" s="5"/>
      <c r="K25" s="9"/>
    </row>
    <row r="26" spans="1:11" x14ac:dyDescent="0.3">
      <c r="D26" s="4"/>
      <c r="E26" s="4"/>
      <c r="F26" s="4"/>
      <c r="G26" s="4"/>
      <c r="H26" s="4"/>
      <c r="I26" s="4"/>
    </row>
    <row r="27" spans="1:11" x14ac:dyDescent="0.3">
      <c r="A27" s="1" t="s">
        <v>45</v>
      </c>
      <c r="B27" t="s">
        <v>46</v>
      </c>
      <c r="C27" t="s">
        <v>47</v>
      </c>
      <c r="D27" s="4">
        <v>2000</v>
      </c>
      <c r="E27" s="4">
        <v>8000</v>
      </c>
      <c r="F27" s="4">
        <f>SUM(D27:E27)</f>
        <v>10000</v>
      </c>
      <c r="G27" s="4">
        <v>9564</v>
      </c>
      <c r="H27" s="4"/>
      <c r="I27" s="4">
        <f>SUM(F27:H27)</f>
        <v>19564</v>
      </c>
      <c r="J27" s="5">
        <v>43646</v>
      </c>
      <c r="K27" s="1" t="s">
        <v>50</v>
      </c>
    </row>
    <row r="28" spans="1:11" x14ac:dyDescent="0.3">
      <c r="B28" t="s">
        <v>49</v>
      </c>
      <c r="D28" s="4"/>
      <c r="E28" s="4"/>
      <c r="F28" s="4"/>
      <c r="G28" s="4"/>
      <c r="H28" s="4"/>
      <c r="I28" s="4"/>
    </row>
    <row r="29" spans="1:11" x14ac:dyDescent="0.3">
      <c r="D29" s="4"/>
      <c r="E29" s="4"/>
      <c r="F29" s="4"/>
      <c r="G29" s="4"/>
      <c r="H29" s="4"/>
      <c r="I29" s="4"/>
    </row>
    <row r="30" spans="1:11" x14ac:dyDescent="0.3">
      <c r="A30" s="1" t="s">
        <v>45</v>
      </c>
      <c r="B30" t="s">
        <v>51</v>
      </c>
      <c r="C30" t="s">
        <v>54</v>
      </c>
      <c r="D30" s="4">
        <v>2000</v>
      </c>
      <c r="E30" s="4">
        <v>8000</v>
      </c>
      <c r="F30" s="4">
        <f>SUM(D30:E30)</f>
        <v>10000</v>
      </c>
      <c r="G30" s="4">
        <v>4022</v>
      </c>
      <c r="H30" s="4">
        <v>600</v>
      </c>
      <c r="I30" s="4">
        <f>SUM(F30:H30)</f>
        <v>14622</v>
      </c>
      <c r="J30" s="5">
        <v>43646</v>
      </c>
      <c r="K30" s="1" t="s">
        <v>39</v>
      </c>
    </row>
    <row r="31" spans="1:11" x14ac:dyDescent="0.3">
      <c r="B31" t="s">
        <v>52</v>
      </c>
      <c r="D31" s="4"/>
      <c r="E31" s="4"/>
      <c r="F31" s="4"/>
      <c r="G31" s="4"/>
      <c r="H31" s="4"/>
      <c r="I31" s="4"/>
    </row>
    <row r="32" spans="1:11" x14ac:dyDescent="0.3">
      <c r="B32" t="s">
        <v>53</v>
      </c>
      <c r="D32" s="4"/>
      <c r="E32" s="4"/>
      <c r="F32" s="4"/>
      <c r="G32" s="4"/>
      <c r="H32" s="4"/>
      <c r="I32" s="4"/>
    </row>
    <row r="33" spans="1:12" x14ac:dyDescent="0.3">
      <c r="D33" s="4"/>
      <c r="E33" s="4"/>
      <c r="F33" s="4"/>
      <c r="G33" s="4"/>
      <c r="H33" s="4"/>
      <c r="I33" s="4"/>
    </row>
    <row r="34" spans="1:12" x14ac:dyDescent="0.3">
      <c r="A34" s="1" t="s">
        <v>45</v>
      </c>
      <c r="B34" t="s">
        <v>55</v>
      </c>
      <c r="C34" t="s">
        <v>56</v>
      </c>
      <c r="D34" s="4">
        <v>2000</v>
      </c>
      <c r="E34" s="4">
        <v>2000</v>
      </c>
      <c r="F34" s="4">
        <f>SUM(D34:E34)</f>
        <v>4000</v>
      </c>
      <c r="G34" s="4">
        <v>1000</v>
      </c>
      <c r="H34" s="4"/>
      <c r="I34" s="4">
        <f>SUM(F34:H34)</f>
        <v>5000</v>
      </c>
      <c r="J34" s="5">
        <v>43830</v>
      </c>
      <c r="K34" s="1" t="s">
        <v>57</v>
      </c>
      <c r="L34" s="1" t="s">
        <v>85</v>
      </c>
    </row>
    <row r="35" spans="1:12" x14ac:dyDescent="0.3">
      <c r="D35" s="4"/>
      <c r="E35" s="4"/>
      <c r="F35" s="4"/>
      <c r="G35" s="4"/>
      <c r="H35" s="4"/>
      <c r="I35" s="4"/>
      <c r="J35" s="5"/>
    </row>
    <row r="36" spans="1:12" x14ac:dyDescent="0.3">
      <c r="A36" s="1" t="s">
        <v>58</v>
      </c>
      <c r="B36" t="s">
        <v>59</v>
      </c>
      <c r="C36" t="s">
        <v>60</v>
      </c>
      <c r="D36" s="4">
        <v>2000</v>
      </c>
      <c r="E36" s="4">
        <v>2000</v>
      </c>
      <c r="F36" s="4">
        <f>SUM(D36:E36)</f>
        <v>4000</v>
      </c>
      <c r="G36" s="4">
        <v>1250</v>
      </c>
      <c r="H36" s="4"/>
      <c r="I36" s="4">
        <f>SUM(F36:H36)</f>
        <v>5250</v>
      </c>
      <c r="J36" s="5">
        <v>43830</v>
      </c>
      <c r="K36" s="1" t="s">
        <v>61</v>
      </c>
    </row>
    <row r="37" spans="1:12" x14ac:dyDescent="0.3">
      <c r="D37" s="4"/>
      <c r="E37" s="4"/>
      <c r="F37" s="4"/>
      <c r="G37" s="4"/>
      <c r="H37" s="4"/>
      <c r="I37" s="4"/>
      <c r="J37" s="5"/>
    </row>
    <row r="38" spans="1:12" x14ac:dyDescent="0.3">
      <c r="D38" s="2" t="s">
        <v>0</v>
      </c>
      <c r="E38" s="2" t="s">
        <v>1</v>
      </c>
      <c r="F38" s="2" t="s">
        <v>2</v>
      </c>
      <c r="G38" s="2" t="s">
        <v>3</v>
      </c>
      <c r="H38" s="2" t="s">
        <v>4</v>
      </c>
      <c r="I38" s="2" t="s">
        <v>2</v>
      </c>
      <c r="J38" s="2" t="s">
        <v>5</v>
      </c>
      <c r="K38" s="2"/>
    </row>
    <row r="39" spans="1:12" x14ac:dyDescent="0.3">
      <c r="A39" s="3" t="s">
        <v>6</v>
      </c>
      <c r="B39" s="3" t="s">
        <v>7</v>
      </c>
      <c r="C39" s="3" t="s">
        <v>8</v>
      </c>
      <c r="D39" s="3" t="s">
        <v>9</v>
      </c>
      <c r="E39" s="3" t="s">
        <v>9</v>
      </c>
      <c r="F39" s="3" t="s">
        <v>9</v>
      </c>
      <c r="G39" s="3" t="s">
        <v>10</v>
      </c>
      <c r="H39" s="3" t="s">
        <v>10</v>
      </c>
      <c r="I39" s="3" t="s">
        <v>11</v>
      </c>
      <c r="J39" s="3" t="s">
        <v>12</v>
      </c>
      <c r="K39" s="3" t="s">
        <v>20</v>
      </c>
      <c r="L39" s="3" t="s">
        <v>13</v>
      </c>
    </row>
    <row r="40" spans="1:12" x14ac:dyDescent="0.3">
      <c r="D40" s="4"/>
      <c r="E40" s="4"/>
      <c r="F40" s="4"/>
      <c r="G40" s="4"/>
      <c r="H40" s="4"/>
      <c r="I40" s="4"/>
      <c r="J40" s="5"/>
    </row>
    <row r="41" spans="1:12" x14ac:dyDescent="0.3">
      <c r="A41" s="1" t="s">
        <v>58</v>
      </c>
      <c r="B41" t="s">
        <v>62</v>
      </c>
      <c r="C41" t="s">
        <v>63</v>
      </c>
      <c r="D41" s="4">
        <v>2000</v>
      </c>
      <c r="E41" s="4">
        <v>1318</v>
      </c>
      <c r="F41" s="4">
        <f>SUM(D41:E41)</f>
        <v>3318</v>
      </c>
      <c r="G41" s="4">
        <v>659</v>
      </c>
      <c r="H41" s="4"/>
      <c r="I41" s="4">
        <f>SUM(F41:H41)</f>
        <v>3977</v>
      </c>
      <c r="J41" s="5">
        <v>43646</v>
      </c>
      <c r="K41" s="1" t="s">
        <v>21</v>
      </c>
    </row>
    <row r="42" spans="1:12" x14ac:dyDescent="0.3">
      <c r="D42" s="4"/>
      <c r="E42" s="4"/>
      <c r="F42" s="4"/>
      <c r="G42" s="4"/>
      <c r="H42" s="4"/>
      <c r="I42" s="4"/>
      <c r="J42" s="5"/>
    </row>
    <row r="43" spans="1:12" x14ac:dyDescent="0.3">
      <c r="A43" s="1" t="s">
        <v>64</v>
      </c>
      <c r="B43" t="s">
        <v>65</v>
      </c>
      <c r="C43" t="s">
        <v>66</v>
      </c>
      <c r="D43" s="4">
        <v>2000</v>
      </c>
      <c r="E43" s="4">
        <v>6000</v>
      </c>
      <c r="F43" s="4">
        <f>SUM(D43:E43)</f>
        <v>8000</v>
      </c>
      <c r="G43" s="4">
        <v>3413</v>
      </c>
      <c r="H43" s="4"/>
      <c r="I43" s="4">
        <f>SUM(F43:H43)</f>
        <v>11413</v>
      </c>
      <c r="J43" s="5">
        <v>43646</v>
      </c>
      <c r="K43" s="1" t="s">
        <v>22</v>
      </c>
    </row>
    <row r="44" spans="1:12" x14ac:dyDescent="0.3">
      <c r="B44" t="s">
        <v>67</v>
      </c>
      <c r="D44" s="4"/>
      <c r="E44" s="4"/>
      <c r="F44" s="4"/>
      <c r="G44" s="4"/>
      <c r="H44" s="4"/>
      <c r="I44" s="4"/>
      <c r="J44" s="5"/>
    </row>
    <row r="45" spans="1:12" x14ac:dyDescent="0.3">
      <c r="D45" s="4"/>
      <c r="E45" s="4"/>
      <c r="F45" s="4"/>
      <c r="G45" s="4"/>
      <c r="H45" s="4"/>
      <c r="I45" s="4"/>
      <c r="J45" s="5"/>
    </row>
    <row r="46" spans="1:12" x14ac:dyDescent="0.3">
      <c r="A46" s="1" t="s">
        <v>64</v>
      </c>
      <c r="B46" t="s">
        <v>68</v>
      </c>
      <c r="C46" t="s">
        <v>69</v>
      </c>
      <c r="D46" s="4">
        <v>2000</v>
      </c>
      <c r="E46" s="4">
        <v>2000</v>
      </c>
      <c r="F46" s="4">
        <f>SUM(D46:E46)</f>
        <v>4000</v>
      </c>
      <c r="G46" s="4">
        <v>1000</v>
      </c>
      <c r="H46" s="4">
        <v>10000</v>
      </c>
      <c r="I46" s="4">
        <f>SUM(F46:H46)</f>
        <v>15000</v>
      </c>
      <c r="J46" s="5">
        <v>43495</v>
      </c>
      <c r="K46" s="1" t="s">
        <v>23</v>
      </c>
    </row>
    <row r="47" spans="1:12" x14ac:dyDescent="0.3">
      <c r="D47" s="4"/>
      <c r="E47" s="4"/>
      <c r="F47" s="4"/>
      <c r="G47" s="4"/>
      <c r="H47" s="4"/>
      <c r="I47" s="4"/>
      <c r="J47" s="5"/>
    </row>
    <row r="48" spans="1:12" x14ac:dyDescent="0.3">
      <c r="A48" s="1" t="s">
        <v>64</v>
      </c>
      <c r="B48" t="s">
        <v>70</v>
      </c>
      <c r="C48" t="s">
        <v>71</v>
      </c>
      <c r="D48" s="4">
        <v>2000</v>
      </c>
      <c r="E48" s="4">
        <v>4000</v>
      </c>
      <c r="F48" s="4">
        <f>SUM(D48:E48)</f>
        <v>6000</v>
      </c>
      <c r="G48" s="4">
        <v>2000</v>
      </c>
      <c r="H48" s="4"/>
      <c r="I48" s="4">
        <f>SUM(F48:H48)</f>
        <v>8000</v>
      </c>
      <c r="J48" s="5">
        <v>43646</v>
      </c>
      <c r="K48" s="1" t="s">
        <v>57</v>
      </c>
    </row>
    <row r="49" spans="1:11" x14ac:dyDescent="0.3">
      <c r="B49" t="s">
        <v>72</v>
      </c>
      <c r="D49" s="4"/>
      <c r="E49" s="4"/>
      <c r="F49" s="4"/>
      <c r="G49" s="4"/>
      <c r="H49" s="4"/>
      <c r="I49" s="4"/>
      <c r="J49" s="5"/>
    </row>
    <row r="50" spans="1:11" x14ac:dyDescent="0.3">
      <c r="D50" s="4"/>
      <c r="E50" s="4"/>
      <c r="F50" s="4"/>
      <c r="G50" s="4"/>
      <c r="H50" s="4"/>
      <c r="I50" s="4"/>
      <c r="J50" s="5"/>
    </row>
    <row r="51" spans="1:11" x14ac:dyDescent="0.3">
      <c r="A51" s="1" t="s">
        <v>73</v>
      </c>
      <c r="B51" t="s">
        <v>74</v>
      </c>
      <c r="C51" t="s">
        <v>75</v>
      </c>
      <c r="D51" s="4">
        <v>2000</v>
      </c>
      <c r="E51" s="4">
        <v>8000</v>
      </c>
      <c r="F51" s="4">
        <f>SUM(D51:E51)</f>
        <v>10000</v>
      </c>
      <c r="G51" s="4">
        <v>5000</v>
      </c>
      <c r="H51" s="4"/>
      <c r="I51" s="4">
        <f>SUM(F51:H51)</f>
        <v>15000</v>
      </c>
      <c r="J51" s="5">
        <v>43646</v>
      </c>
      <c r="K51" s="1" t="s">
        <v>21</v>
      </c>
    </row>
    <row r="52" spans="1:11" x14ac:dyDescent="0.3">
      <c r="B52" t="s">
        <v>76</v>
      </c>
      <c r="D52" s="4"/>
      <c r="E52" s="4"/>
      <c r="F52" s="4"/>
      <c r="G52" s="4"/>
      <c r="H52" s="4"/>
      <c r="I52" s="4"/>
      <c r="J52" s="5"/>
    </row>
    <row r="53" spans="1:11" x14ac:dyDescent="0.3">
      <c r="B53" t="s">
        <v>77</v>
      </c>
      <c r="D53" s="4"/>
      <c r="E53" s="4"/>
      <c r="F53" s="4"/>
      <c r="G53" s="4"/>
      <c r="H53" s="4"/>
      <c r="I53" s="4"/>
      <c r="J53" s="5"/>
    </row>
    <row r="54" spans="1:11" x14ac:dyDescent="0.3">
      <c r="D54" s="4"/>
      <c r="E54" s="4"/>
      <c r="F54" s="4"/>
      <c r="G54" s="4"/>
      <c r="H54" s="4"/>
      <c r="I54" s="4"/>
      <c r="J54" s="5"/>
    </row>
    <row r="55" spans="1:11" x14ac:dyDescent="0.3">
      <c r="A55" s="1" t="s">
        <v>73</v>
      </c>
      <c r="B55" t="s">
        <v>78</v>
      </c>
      <c r="C55" t="s">
        <v>84</v>
      </c>
      <c r="D55" s="4">
        <v>2000</v>
      </c>
      <c r="E55" s="4">
        <v>8000</v>
      </c>
      <c r="F55" s="4">
        <f>SUM(D55:E55)</f>
        <v>10000</v>
      </c>
      <c r="G55" s="4">
        <v>7499</v>
      </c>
      <c r="H55" s="4">
        <v>12500</v>
      </c>
      <c r="I55" s="4">
        <f>SUM(F55:H55)</f>
        <v>29999</v>
      </c>
      <c r="J55" s="5">
        <v>43585</v>
      </c>
      <c r="K55" s="1" t="s">
        <v>21</v>
      </c>
    </row>
    <row r="56" spans="1:11" x14ac:dyDescent="0.3">
      <c r="B56" t="s">
        <v>79</v>
      </c>
      <c r="D56" s="4"/>
      <c r="E56" s="4"/>
      <c r="F56" s="4"/>
      <c r="G56" s="4"/>
      <c r="H56" s="4"/>
      <c r="I56" s="4"/>
      <c r="J56" s="5"/>
    </row>
    <row r="57" spans="1:11" x14ac:dyDescent="0.3">
      <c r="B57" t="s">
        <v>80</v>
      </c>
      <c r="D57" s="4"/>
      <c r="E57" s="4"/>
      <c r="F57" s="4"/>
      <c r="G57" s="4"/>
      <c r="H57" s="4"/>
      <c r="I57" s="4"/>
      <c r="J57" s="5"/>
    </row>
    <row r="58" spans="1:11" x14ac:dyDescent="0.3">
      <c r="B58" t="s">
        <v>81</v>
      </c>
      <c r="D58" s="4"/>
      <c r="E58" s="4"/>
      <c r="F58" s="4"/>
      <c r="G58" s="4"/>
      <c r="H58" s="4"/>
      <c r="I58" s="4"/>
      <c r="J58" s="5"/>
    </row>
    <row r="59" spans="1:11" x14ac:dyDescent="0.3">
      <c r="B59" t="s">
        <v>83</v>
      </c>
      <c r="D59" s="4"/>
      <c r="E59" s="4"/>
      <c r="F59" s="4"/>
      <c r="G59" s="4"/>
      <c r="H59" s="4"/>
      <c r="I59" s="4"/>
      <c r="J59" s="5"/>
    </row>
    <row r="60" spans="1:11" x14ac:dyDescent="0.3">
      <c r="B60" t="s">
        <v>82</v>
      </c>
      <c r="D60" s="4"/>
      <c r="E60" s="4"/>
      <c r="F60" s="4"/>
      <c r="G60" s="4"/>
      <c r="H60" s="4"/>
      <c r="I60" s="4"/>
      <c r="J60" s="5"/>
    </row>
    <row r="61" spans="1:11" x14ac:dyDescent="0.3">
      <c r="A61" s="1" t="s">
        <v>86</v>
      </c>
      <c r="B61" t="s">
        <v>101</v>
      </c>
      <c r="C61" t="s">
        <v>87</v>
      </c>
      <c r="D61" s="4">
        <v>2000</v>
      </c>
      <c r="E61" s="4">
        <v>6000</v>
      </c>
      <c r="F61" s="4">
        <f>SUM(D61:E61)</f>
        <v>8000</v>
      </c>
      <c r="G61" s="4">
        <v>6500</v>
      </c>
      <c r="H61" s="4"/>
      <c r="I61" s="4">
        <f>SUM(F61:H61)</f>
        <v>14500</v>
      </c>
      <c r="J61" s="5">
        <v>43646</v>
      </c>
      <c r="K61" s="1" t="s">
        <v>57</v>
      </c>
    </row>
    <row r="62" spans="1:11" x14ac:dyDescent="0.3">
      <c r="B62" t="s">
        <v>93</v>
      </c>
      <c r="D62" s="4"/>
      <c r="E62" s="4"/>
      <c r="F62" s="4"/>
      <c r="G62" s="4"/>
      <c r="H62" s="4"/>
      <c r="I62" s="4"/>
      <c r="J62" s="5"/>
    </row>
    <row r="63" spans="1:11" x14ac:dyDescent="0.3">
      <c r="D63" s="4"/>
      <c r="E63" s="4"/>
      <c r="F63" s="4"/>
      <c r="G63" s="4"/>
      <c r="H63" s="4"/>
      <c r="I63" s="4"/>
      <c r="J63" s="5"/>
    </row>
    <row r="64" spans="1:11" x14ac:dyDescent="0.3">
      <c r="A64" s="1" t="s">
        <v>86</v>
      </c>
      <c r="B64" t="s">
        <v>102</v>
      </c>
      <c r="C64" t="s">
        <v>89</v>
      </c>
      <c r="D64" s="4">
        <v>2000</v>
      </c>
      <c r="E64" s="4">
        <v>2000</v>
      </c>
      <c r="F64" s="4">
        <f>SUM(D64:E64)</f>
        <v>4000</v>
      </c>
      <c r="G64" s="4">
        <v>1000</v>
      </c>
      <c r="H64" s="4"/>
      <c r="I64" s="4">
        <f>SUM(F64:H64)</f>
        <v>5000</v>
      </c>
      <c r="J64" s="5">
        <v>43554</v>
      </c>
      <c r="K64" s="1" t="s">
        <v>23</v>
      </c>
    </row>
    <row r="65" spans="1:12" x14ac:dyDescent="0.3">
      <c r="D65" s="4"/>
      <c r="E65" s="4"/>
      <c r="F65" s="4"/>
      <c r="G65" s="4"/>
      <c r="H65" s="4"/>
      <c r="I65" s="4"/>
      <c r="J65" s="5"/>
    </row>
    <row r="66" spans="1:12" x14ac:dyDescent="0.3">
      <c r="A66" s="1" t="s">
        <v>86</v>
      </c>
      <c r="B66" t="s">
        <v>15</v>
      </c>
      <c r="C66" t="s">
        <v>90</v>
      </c>
      <c r="D66" s="4">
        <v>2000</v>
      </c>
      <c r="E66" s="4">
        <v>2000</v>
      </c>
      <c r="F66" s="4">
        <f>SUM(D66:E66)</f>
        <v>4000</v>
      </c>
      <c r="G66" s="4">
        <v>4000</v>
      </c>
      <c r="H66" s="4">
        <v>8000</v>
      </c>
      <c r="I66" s="4">
        <f>SUM(F66:H66)</f>
        <v>16000</v>
      </c>
      <c r="J66" s="5">
        <v>43646</v>
      </c>
      <c r="K66" s="1" t="s">
        <v>57</v>
      </c>
    </row>
    <row r="67" spans="1:12" x14ac:dyDescent="0.3">
      <c r="D67" s="4"/>
      <c r="E67" s="4"/>
      <c r="F67" s="4"/>
      <c r="G67" s="4"/>
      <c r="H67" s="4"/>
      <c r="I67" s="4"/>
      <c r="J67" s="5"/>
    </row>
    <row r="68" spans="1:12" x14ac:dyDescent="0.3">
      <c r="A68" s="1" t="s">
        <v>86</v>
      </c>
      <c r="B68" t="s">
        <v>68</v>
      </c>
      <c r="C68" t="s">
        <v>91</v>
      </c>
      <c r="D68" s="4">
        <v>2000</v>
      </c>
      <c r="E68" s="4">
        <v>4000</v>
      </c>
      <c r="F68" s="4">
        <f>SUM(D68:E68)</f>
        <v>6000</v>
      </c>
      <c r="G68" s="4">
        <v>2000</v>
      </c>
      <c r="H68" s="4">
        <v>3000</v>
      </c>
      <c r="I68" s="4">
        <f>SUM(F68:H68)</f>
        <v>11000</v>
      </c>
      <c r="J68" s="5">
        <v>43555</v>
      </c>
      <c r="K68" s="1" t="s">
        <v>57</v>
      </c>
    </row>
    <row r="69" spans="1:12" x14ac:dyDescent="0.3">
      <c r="B69" t="s">
        <v>92</v>
      </c>
      <c r="D69" s="4"/>
      <c r="E69" s="4"/>
      <c r="F69" s="4"/>
      <c r="G69" s="4"/>
      <c r="H69" s="4"/>
      <c r="I69" s="4"/>
      <c r="J69" s="5"/>
    </row>
    <row r="70" spans="1:12" x14ac:dyDescent="0.3">
      <c r="D70" s="4"/>
      <c r="E70" s="4"/>
      <c r="F70" s="4"/>
      <c r="G70" s="4"/>
      <c r="H70" s="4"/>
      <c r="I70" s="4"/>
      <c r="J70" s="5"/>
    </row>
    <row r="71" spans="1:12" x14ac:dyDescent="0.3">
      <c r="A71" s="1" t="s">
        <v>86</v>
      </c>
      <c r="B71" t="s">
        <v>94</v>
      </c>
      <c r="C71" t="s">
        <v>95</v>
      </c>
      <c r="D71" s="4">
        <v>2000</v>
      </c>
      <c r="E71" s="4">
        <v>1200</v>
      </c>
      <c r="F71" s="4">
        <f>SUM(D71:E71)</f>
        <v>3200</v>
      </c>
      <c r="G71" s="4">
        <v>600</v>
      </c>
      <c r="H71" s="4"/>
      <c r="I71" s="4">
        <f>SUM(F71:H71)</f>
        <v>3800</v>
      </c>
      <c r="J71" s="5">
        <v>43615</v>
      </c>
      <c r="K71" s="1" t="s">
        <v>61</v>
      </c>
    </row>
    <row r="72" spans="1:12" x14ac:dyDescent="0.3">
      <c r="D72" s="4"/>
      <c r="E72" s="4"/>
      <c r="F72" s="4"/>
      <c r="G72" s="4"/>
      <c r="H72" s="4"/>
      <c r="I72" s="4"/>
      <c r="J72" s="5"/>
    </row>
    <row r="73" spans="1:12" x14ac:dyDescent="0.3">
      <c r="A73" s="1" t="s">
        <v>88</v>
      </c>
      <c r="B73" t="s">
        <v>16</v>
      </c>
      <c r="C73" t="s">
        <v>100</v>
      </c>
      <c r="D73" s="4"/>
      <c r="E73" s="4">
        <v>5000</v>
      </c>
      <c r="F73" s="4">
        <f>SUM(D73:E73)</f>
        <v>5000</v>
      </c>
      <c r="G73" s="4">
        <v>1000</v>
      </c>
      <c r="H73" s="4">
        <v>4000</v>
      </c>
      <c r="I73" s="4">
        <f>SUM(F73:H73)</f>
        <v>10000</v>
      </c>
      <c r="J73" s="5">
        <v>43646</v>
      </c>
      <c r="K73" s="1" t="s">
        <v>61</v>
      </c>
    </row>
    <row r="74" spans="1:12" x14ac:dyDescent="0.3">
      <c r="D74" s="4"/>
      <c r="E74" s="4"/>
      <c r="F74" s="4"/>
      <c r="G74" s="4"/>
      <c r="H74" s="4"/>
      <c r="I74" s="4"/>
      <c r="J74" s="5"/>
    </row>
    <row r="75" spans="1:12" x14ac:dyDescent="0.3">
      <c r="D75" s="2" t="s">
        <v>0</v>
      </c>
      <c r="E75" s="2" t="s">
        <v>1</v>
      </c>
      <c r="F75" s="2" t="s">
        <v>2</v>
      </c>
      <c r="G75" s="2" t="s">
        <v>3</v>
      </c>
      <c r="H75" s="2" t="s">
        <v>4</v>
      </c>
      <c r="I75" s="2" t="s">
        <v>2</v>
      </c>
      <c r="J75" s="2" t="s">
        <v>5</v>
      </c>
      <c r="K75" s="2"/>
    </row>
    <row r="76" spans="1:12" x14ac:dyDescent="0.3">
      <c r="A76" s="3" t="s">
        <v>6</v>
      </c>
      <c r="B76" s="3" t="s">
        <v>7</v>
      </c>
      <c r="C76" s="3" t="s">
        <v>8</v>
      </c>
      <c r="D76" s="3" t="s">
        <v>9</v>
      </c>
      <c r="E76" s="3" t="s">
        <v>9</v>
      </c>
      <c r="F76" s="3" t="s">
        <v>9</v>
      </c>
      <c r="G76" s="3" t="s">
        <v>10</v>
      </c>
      <c r="H76" s="3" t="s">
        <v>10</v>
      </c>
      <c r="I76" s="3" t="s">
        <v>11</v>
      </c>
      <c r="J76" s="3" t="s">
        <v>12</v>
      </c>
      <c r="K76" s="3" t="s">
        <v>20</v>
      </c>
      <c r="L76" s="3" t="s">
        <v>13</v>
      </c>
    </row>
    <row r="77" spans="1:12" x14ac:dyDescent="0.3">
      <c r="D77" s="4"/>
      <c r="E77" s="4"/>
      <c r="F77" s="4"/>
      <c r="G77" s="4"/>
      <c r="H77" s="4"/>
      <c r="I77" s="4"/>
      <c r="J77" s="5"/>
    </row>
    <row r="78" spans="1:12" x14ac:dyDescent="0.3">
      <c r="A78" s="1" t="s">
        <v>86</v>
      </c>
      <c r="B78" t="s">
        <v>37</v>
      </c>
      <c r="C78" t="s">
        <v>96</v>
      </c>
      <c r="D78" s="4">
        <v>2000</v>
      </c>
      <c r="E78" s="4">
        <v>8000</v>
      </c>
      <c r="F78" s="4">
        <f>SUM(D78:E78)</f>
        <v>10000</v>
      </c>
      <c r="G78" s="4">
        <v>4500</v>
      </c>
      <c r="H78" s="4">
        <v>15122</v>
      </c>
      <c r="I78" s="4">
        <f>SUM(F78:H78)</f>
        <v>29622</v>
      </c>
      <c r="J78" s="5">
        <v>43644</v>
      </c>
      <c r="K78" s="1" t="s">
        <v>39</v>
      </c>
    </row>
    <row r="79" spans="1:12" x14ac:dyDescent="0.3">
      <c r="B79" t="s">
        <v>97</v>
      </c>
      <c r="D79" s="4"/>
      <c r="E79" s="4"/>
      <c r="F79" s="4"/>
      <c r="G79" s="4"/>
      <c r="H79" s="4"/>
      <c r="I79" s="4"/>
      <c r="J79" s="5"/>
    </row>
    <row r="80" spans="1:12" x14ac:dyDescent="0.3">
      <c r="B80" t="s">
        <v>98</v>
      </c>
      <c r="D80" s="4"/>
      <c r="E80" s="4"/>
      <c r="F80" s="4"/>
      <c r="G80" s="4"/>
      <c r="H80" s="4"/>
      <c r="I80" s="4"/>
      <c r="J80" s="5"/>
    </row>
    <row r="81" spans="1:11" x14ac:dyDescent="0.3">
      <c r="B81" t="s">
        <v>99</v>
      </c>
      <c r="D81" s="4"/>
      <c r="E81" s="4"/>
      <c r="F81" s="4"/>
      <c r="G81" s="4"/>
      <c r="H81" s="4"/>
      <c r="I81" s="4"/>
      <c r="J81" s="5"/>
    </row>
    <row r="82" spans="1:11" x14ac:dyDescent="0.3">
      <c r="D82" s="4"/>
      <c r="E82" s="4"/>
      <c r="F82" s="4"/>
      <c r="G82" s="4"/>
      <c r="H82" s="4"/>
      <c r="I82" s="4"/>
      <c r="J82" s="5"/>
    </row>
    <row r="83" spans="1:11" x14ac:dyDescent="0.3">
      <c r="A83" s="1" t="s">
        <v>103</v>
      </c>
      <c r="B83" t="s">
        <v>104</v>
      </c>
      <c r="C83" t="s">
        <v>105</v>
      </c>
      <c r="D83" s="4">
        <v>2000</v>
      </c>
      <c r="E83" s="4">
        <v>13000</v>
      </c>
      <c r="F83" s="4">
        <f>SUM(D83:E83)</f>
        <v>15000</v>
      </c>
      <c r="G83" s="4">
        <v>4000</v>
      </c>
      <c r="H83" s="4"/>
      <c r="I83" s="4">
        <f>SUM(F83:H83)</f>
        <v>19000</v>
      </c>
      <c r="J83" s="5">
        <v>44012</v>
      </c>
      <c r="K83" s="1" t="s">
        <v>112</v>
      </c>
    </row>
    <row r="84" spans="1:11" x14ac:dyDescent="0.3">
      <c r="B84" t="s">
        <v>107</v>
      </c>
      <c r="C84" t="s">
        <v>106</v>
      </c>
      <c r="D84" s="4"/>
      <c r="E84" s="4"/>
      <c r="F84" s="4"/>
      <c r="G84" s="4"/>
      <c r="H84" s="4"/>
      <c r="I84" s="4"/>
      <c r="J84" s="5"/>
    </row>
    <row r="85" spans="1:11" x14ac:dyDescent="0.3">
      <c r="B85" t="s">
        <v>108</v>
      </c>
      <c r="D85" s="4"/>
      <c r="E85" s="4"/>
      <c r="F85" s="4"/>
      <c r="G85" s="4"/>
      <c r="H85" s="4"/>
      <c r="I85" s="4"/>
      <c r="J85" s="5"/>
    </row>
    <row r="86" spans="1:11" x14ac:dyDescent="0.3">
      <c r="D86" s="4"/>
      <c r="E86" s="4"/>
      <c r="F86" s="4"/>
      <c r="G86" s="4"/>
      <c r="H86" s="4"/>
      <c r="I86" s="4"/>
      <c r="J86" s="5"/>
    </row>
    <row r="87" spans="1:11" x14ac:dyDescent="0.3">
      <c r="A87" s="1" t="s">
        <v>103</v>
      </c>
      <c r="B87" t="s">
        <v>109</v>
      </c>
      <c r="C87" t="s">
        <v>110</v>
      </c>
      <c r="D87" s="4">
        <v>2000</v>
      </c>
      <c r="E87" s="4">
        <v>13000</v>
      </c>
      <c r="F87" s="4">
        <f>SUM(D87:E87)</f>
        <v>15000</v>
      </c>
      <c r="G87" s="4">
        <v>10600</v>
      </c>
      <c r="H87" s="4"/>
      <c r="I87" s="4">
        <f>SUM(F87:H87)</f>
        <v>25600</v>
      </c>
      <c r="J87" s="5">
        <v>44012</v>
      </c>
      <c r="K87" s="1" t="s">
        <v>111</v>
      </c>
    </row>
    <row r="88" spans="1:11" x14ac:dyDescent="0.3">
      <c r="B88" t="s">
        <v>113</v>
      </c>
      <c r="C88" t="s">
        <v>120</v>
      </c>
      <c r="D88" s="4"/>
      <c r="E88" s="4"/>
      <c r="F88" s="4"/>
      <c r="G88" s="4"/>
      <c r="H88" s="4"/>
      <c r="I88" s="4"/>
      <c r="J88" s="5"/>
    </row>
    <row r="89" spans="1:11" x14ac:dyDescent="0.3">
      <c r="B89" t="s">
        <v>114</v>
      </c>
      <c r="D89" s="4"/>
      <c r="E89" s="4"/>
      <c r="F89" s="4"/>
      <c r="G89" s="4"/>
      <c r="H89" s="4"/>
      <c r="I89" s="4"/>
      <c r="J89" s="5"/>
    </row>
    <row r="90" spans="1:11" x14ac:dyDescent="0.3">
      <c r="B90" t="s">
        <v>115</v>
      </c>
      <c r="D90" s="4"/>
      <c r="E90" s="4"/>
      <c r="F90" s="4"/>
      <c r="G90" s="4"/>
      <c r="H90" s="4"/>
      <c r="I90" s="4"/>
      <c r="J90" s="5"/>
    </row>
    <row r="91" spans="1:11" x14ac:dyDescent="0.3">
      <c r="B91" t="s">
        <v>116</v>
      </c>
      <c r="D91" s="4"/>
      <c r="E91" s="4"/>
      <c r="F91" s="4"/>
      <c r="G91" s="4"/>
      <c r="H91" s="4"/>
      <c r="I91" s="4"/>
      <c r="J91" s="5"/>
    </row>
    <row r="92" spans="1:11" x14ac:dyDescent="0.3">
      <c r="B92" t="s">
        <v>117</v>
      </c>
      <c r="D92" s="4"/>
      <c r="E92" s="4"/>
      <c r="F92" s="4"/>
      <c r="G92" s="4"/>
      <c r="H92" s="4"/>
      <c r="I92" s="4"/>
      <c r="J92" s="5"/>
    </row>
    <row r="93" spans="1:11" x14ac:dyDescent="0.3">
      <c r="B93" t="s">
        <v>118</v>
      </c>
      <c r="D93" s="4"/>
      <c r="E93" s="4"/>
      <c r="F93" s="4"/>
      <c r="G93" s="4"/>
      <c r="H93" s="4"/>
      <c r="I93" s="4"/>
      <c r="J93" s="5"/>
    </row>
    <row r="94" spans="1:11" x14ac:dyDescent="0.3">
      <c r="B94" t="s">
        <v>119</v>
      </c>
      <c r="D94" s="4"/>
      <c r="E94" s="4"/>
      <c r="F94" s="4"/>
      <c r="G94" s="4"/>
      <c r="H94" s="4"/>
      <c r="I94" s="4"/>
      <c r="J94" s="5"/>
    </row>
    <row r="95" spans="1:11" x14ac:dyDescent="0.3">
      <c r="D95" s="4"/>
      <c r="E95" s="4"/>
      <c r="F95" s="4"/>
      <c r="G95" s="4"/>
      <c r="H95" s="4"/>
      <c r="I95" s="4"/>
      <c r="J95" s="5"/>
    </row>
    <row r="96" spans="1:11" x14ac:dyDescent="0.3">
      <c r="A96" s="1" t="s">
        <v>121</v>
      </c>
      <c r="B96" t="s">
        <v>122</v>
      </c>
      <c r="C96" t="s">
        <v>125</v>
      </c>
      <c r="D96" s="4">
        <v>2000</v>
      </c>
      <c r="E96" s="4">
        <v>8000</v>
      </c>
      <c r="F96" s="4">
        <f>SUM(D96:E96)</f>
        <v>10000</v>
      </c>
      <c r="G96" s="4">
        <v>19999</v>
      </c>
      <c r="H96" s="4"/>
      <c r="I96" s="4">
        <f>SUM(F96:H96)</f>
        <v>29999</v>
      </c>
      <c r="J96" s="5"/>
    </row>
    <row r="97" spans="2:10" x14ac:dyDescent="0.3">
      <c r="B97" t="s">
        <v>123</v>
      </c>
      <c r="D97" s="4"/>
      <c r="E97" s="4"/>
      <c r="F97" s="4"/>
      <c r="G97" s="4"/>
      <c r="H97" s="4"/>
      <c r="I97" s="4"/>
      <c r="J97" s="5"/>
    </row>
    <row r="98" spans="2:10" x14ac:dyDescent="0.3">
      <c r="B98" t="s">
        <v>124</v>
      </c>
      <c r="D98" s="4"/>
      <c r="E98" s="4"/>
      <c r="F98" s="4"/>
      <c r="G98" s="4"/>
      <c r="H98" s="4"/>
      <c r="I98" s="4"/>
      <c r="J98" s="5"/>
    </row>
    <row r="99" spans="2:10" x14ac:dyDescent="0.3">
      <c r="D99" s="4"/>
      <c r="E99" s="4"/>
      <c r="F99" s="4"/>
      <c r="G99" s="4"/>
      <c r="H99" s="4"/>
      <c r="I99" s="4"/>
      <c r="J99" s="5"/>
    </row>
    <row r="100" spans="2:10" x14ac:dyDescent="0.3">
      <c r="D100" s="4"/>
      <c r="E100" s="4"/>
      <c r="F100" s="4"/>
      <c r="G100" s="4"/>
      <c r="H100" s="4"/>
      <c r="I100" s="4"/>
    </row>
    <row r="101" spans="2:10" x14ac:dyDescent="0.3">
      <c r="C101" s="6" t="s">
        <v>18</v>
      </c>
      <c r="F101" s="7">
        <f>SUM(F6:F100)</f>
        <v>193303</v>
      </c>
      <c r="G101" s="7">
        <f>SUM(G6:G100)</f>
        <v>109810</v>
      </c>
      <c r="H101" s="7">
        <f>SUM(H6:H100)</f>
        <v>60913</v>
      </c>
      <c r="I101" s="7">
        <f>SUM(I6:I100)</f>
        <v>364026</v>
      </c>
    </row>
    <row r="102" spans="2:10" x14ac:dyDescent="0.3">
      <c r="C102" t="s">
        <v>19</v>
      </c>
      <c r="D102" s="4"/>
      <c r="E102" s="4"/>
      <c r="F102" s="8">
        <f>219742-F101</f>
        <v>26439</v>
      </c>
      <c r="G102" s="4"/>
      <c r="H102" s="4"/>
      <c r="I102" s="4"/>
    </row>
    <row r="103" spans="2:10" x14ac:dyDescent="0.3">
      <c r="D103" s="4"/>
      <c r="E103" s="4"/>
      <c r="F103" s="4"/>
      <c r="G103" s="4"/>
      <c r="H103" s="4"/>
      <c r="I103" s="4"/>
    </row>
    <row r="104" spans="2:10" x14ac:dyDescent="0.3">
      <c r="D104" s="4"/>
      <c r="E104" s="4"/>
      <c r="F104" s="4"/>
      <c r="G104" s="4"/>
      <c r="H104" s="4"/>
      <c r="I104" s="4"/>
    </row>
    <row r="105" spans="2:10" x14ac:dyDescent="0.3">
      <c r="D105" s="4"/>
      <c r="E105" s="4"/>
      <c r="F105" s="4"/>
      <c r="G105" s="4"/>
      <c r="H105" s="4"/>
      <c r="I105" s="4"/>
    </row>
    <row r="106" spans="2:10" x14ac:dyDescent="0.3">
      <c r="D106" s="4"/>
      <c r="E106" s="4"/>
      <c r="F106" s="4"/>
      <c r="G106" s="4"/>
      <c r="H106" s="4"/>
      <c r="I106" s="4"/>
    </row>
    <row r="107" spans="2:10" x14ac:dyDescent="0.3">
      <c r="D107" s="4"/>
      <c r="E107" s="4"/>
      <c r="F107" s="4"/>
      <c r="G107" s="4"/>
      <c r="H107" s="4"/>
      <c r="I107" s="4"/>
    </row>
    <row r="108" spans="2:10" x14ac:dyDescent="0.3">
      <c r="D108" s="4"/>
      <c r="E108" s="4"/>
      <c r="F108" s="4"/>
      <c r="G108" s="4"/>
      <c r="H108" s="4"/>
      <c r="I108" s="4"/>
    </row>
    <row r="109" spans="2:10" x14ac:dyDescent="0.3">
      <c r="D109" s="4"/>
      <c r="E109" s="4"/>
      <c r="F109" s="4"/>
      <c r="G109" s="4"/>
      <c r="H109" s="4"/>
      <c r="I109" s="4"/>
    </row>
    <row r="110" spans="2:10" x14ac:dyDescent="0.3">
      <c r="D110" s="4"/>
      <c r="E110" s="4"/>
      <c r="F110" s="4"/>
      <c r="G110" s="4"/>
      <c r="H110" s="4"/>
      <c r="I110" s="4"/>
    </row>
    <row r="111" spans="2:10" x14ac:dyDescent="0.3">
      <c r="D111" s="4"/>
      <c r="E111" s="4"/>
      <c r="F111" s="4"/>
      <c r="G111" s="4"/>
      <c r="H111" s="4"/>
      <c r="I111" s="4"/>
    </row>
    <row r="112" spans="2:10" x14ac:dyDescent="0.3">
      <c r="D112" s="4"/>
      <c r="E112" s="4"/>
      <c r="F112" s="4"/>
      <c r="G112" s="4"/>
      <c r="H112" s="4"/>
      <c r="I112" s="4"/>
    </row>
    <row r="113" spans="4:9" x14ac:dyDescent="0.3">
      <c r="D113" s="4"/>
      <c r="E113" s="4"/>
      <c r="F113" s="4"/>
      <c r="G113" s="4"/>
      <c r="H113" s="4"/>
      <c r="I113" s="4"/>
    </row>
    <row r="114" spans="4:9" x14ac:dyDescent="0.3">
      <c r="D114" s="4"/>
      <c r="E114" s="4"/>
      <c r="F114" s="4"/>
      <c r="G114" s="4"/>
      <c r="H114" s="4"/>
      <c r="I114" s="4"/>
    </row>
    <row r="115" spans="4:9" x14ac:dyDescent="0.3">
      <c r="D115" s="4"/>
      <c r="E115" s="4"/>
      <c r="F115" s="4"/>
      <c r="G115" s="4"/>
      <c r="H115" s="4"/>
      <c r="I115" s="4"/>
    </row>
    <row r="116" spans="4:9" x14ac:dyDescent="0.3">
      <c r="D116" s="4"/>
      <c r="E116" s="4"/>
      <c r="F116" s="4"/>
      <c r="G116" s="4"/>
      <c r="H116" s="4"/>
      <c r="I116" s="4"/>
    </row>
    <row r="117" spans="4:9" x14ac:dyDescent="0.3">
      <c r="D117" s="4"/>
      <c r="E117" s="4"/>
      <c r="F117" s="4"/>
      <c r="G117" s="4"/>
      <c r="H117" s="4"/>
      <c r="I117" s="4"/>
    </row>
    <row r="118" spans="4:9" x14ac:dyDescent="0.3">
      <c r="D118" s="4"/>
      <c r="E118" s="4"/>
      <c r="F118" s="4"/>
      <c r="G118" s="4"/>
      <c r="H118" s="4"/>
      <c r="I118" s="4"/>
    </row>
    <row r="119" spans="4:9" x14ac:dyDescent="0.3">
      <c r="D119" s="4"/>
      <c r="E119" s="4"/>
      <c r="F119" s="4"/>
      <c r="G119" s="4"/>
      <c r="H119" s="4"/>
      <c r="I119" s="4"/>
    </row>
    <row r="120" spans="4:9" x14ac:dyDescent="0.3">
      <c r="D120" s="4"/>
      <c r="E120" s="4"/>
      <c r="F120" s="4"/>
      <c r="G120" s="4"/>
      <c r="H120" s="4"/>
      <c r="I120" s="4"/>
    </row>
    <row r="121" spans="4:9" x14ac:dyDescent="0.3">
      <c r="D121" s="4"/>
      <c r="E121" s="4"/>
      <c r="F121" s="4"/>
      <c r="G121" s="4"/>
      <c r="H121" s="4"/>
      <c r="I121" s="4"/>
    </row>
    <row r="122" spans="4:9" x14ac:dyDescent="0.3">
      <c r="D122" s="4"/>
      <c r="E122" s="4"/>
      <c r="F122" s="4"/>
      <c r="G122" s="4"/>
      <c r="H122" s="4"/>
      <c r="I122" s="4"/>
    </row>
    <row r="123" spans="4:9" x14ac:dyDescent="0.3">
      <c r="D123" s="4"/>
      <c r="E123" s="4"/>
      <c r="F123" s="4"/>
      <c r="G123" s="4"/>
      <c r="H123" s="4"/>
      <c r="I123" s="4"/>
    </row>
    <row r="124" spans="4:9" x14ac:dyDescent="0.3">
      <c r="D124" s="4"/>
      <c r="E124" s="4"/>
      <c r="F124" s="4"/>
      <c r="G124" s="4"/>
      <c r="H124" s="4"/>
      <c r="I124" s="4"/>
    </row>
    <row r="125" spans="4:9" x14ac:dyDescent="0.3">
      <c r="D125" s="4"/>
      <c r="E125" s="4"/>
      <c r="F125" s="4"/>
      <c r="G125" s="4"/>
      <c r="H125" s="4"/>
      <c r="I125" s="4"/>
    </row>
    <row r="126" spans="4:9" x14ac:dyDescent="0.3">
      <c r="D126" s="4"/>
      <c r="E126" s="4"/>
      <c r="F126" s="4"/>
      <c r="G126" s="4"/>
      <c r="H126" s="4"/>
      <c r="I126" s="4"/>
    </row>
    <row r="127" spans="4:9" x14ac:dyDescent="0.3">
      <c r="D127" s="4"/>
      <c r="E127" s="4"/>
      <c r="F127" s="4"/>
      <c r="G127" s="4"/>
      <c r="H127" s="4"/>
      <c r="I127" s="4"/>
    </row>
    <row r="128" spans="4:9" x14ac:dyDescent="0.3">
      <c r="D128" s="4"/>
      <c r="E128" s="4"/>
      <c r="F128" s="4"/>
      <c r="G128" s="4"/>
      <c r="H128" s="4"/>
      <c r="I128" s="4"/>
    </row>
    <row r="129" spans="4:9" x14ac:dyDescent="0.3">
      <c r="D129" s="4"/>
      <c r="E129" s="4"/>
      <c r="F129" s="4"/>
      <c r="G129" s="4"/>
      <c r="H129" s="4"/>
      <c r="I129" s="4"/>
    </row>
    <row r="130" spans="4:9" x14ac:dyDescent="0.3">
      <c r="D130" s="4"/>
      <c r="E130" s="4"/>
      <c r="F130" s="4"/>
      <c r="G130" s="4"/>
      <c r="H130" s="4"/>
      <c r="I130" s="4"/>
    </row>
    <row r="131" spans="4:9" x14ac:dyDescent="0.3">
      <c r="D131" s="4"/>
      <c r="E131" s="4"/>
      <c r="F131" s="4"/>
      <c r="G131" s="4"/>
      <c r="H131" s="4"/>
      <c r="I131" s="4"/>
    </row>
    <row r="132" spans="4:9" x14ac:dyDescent="0.3">
      <c r="D132" s="4"/>
      <c r="E132" s="4"/>
      <c r="F132" s="4"/>
      <c r="G132" s="4"/>
      <c r="H132" s="4"/>
      <c r="I132" s="4"/>
    </row>
    <row r="133" spans="4:9" x14ac:dyDescent="0.3">
      <c r="D133" s="4"/>
      <c r="E133" s="4"/>
      <c r="F133" s="4"/>
      <c r="G133" s="4"/>
      <c r="H133" s="4"/>
      <c r="I133" s="4"/>
    </row>
    <row r="134" spans="4:9" x14ac:dyDescent="0.3">
      <c r="D134" s="4"/>
      <c r="E134" s="4"/>
      <c r="F134" s="4"/>
      <c r="G134" s="4"/>
      <c r="H134" s="4"/>
      <c r="I134" s="4"/>
    </row>
    <row r="135" spans="4:9" x14ac:dyDescent="0.3">
      <c r="D135" s="4"/>
      <c r="E135" s="4"/>
      <c r="F135" s="4"/>
      <c r="G135" s="4"/>
      <c r="H135" s="4"/>
      <c r="I135" s="4"/>
    </row>
    <row r="136" spans="4:9" x14ac:dyDescent="0.3">
      <c r="D136" s="4"/>
      <c r="E136" s="4"/>
      <c r="F136" s="4"/>
      <c r="G136" s="4"/>
      <c r="H136" s="4"/>
      <c r="I136" s="4"/>
    </row>
  </sheetData>
  <printOptions gridLines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stile</dc:creator>
  <cp:lastModifiedBy>stile</cp:lastModifiedBy>
  <cp:lastPrinted>2020-02-14T15:21:11Z</cp:lastPrinted>
  <dcterms:created xsi:type="dcterms:W3CDTF">2018-08-21T16:40:50Z</dcterms:created>
  <dcterms:modified xsi:type="dcterms:W3CDTF">2020-02-23T22:21:00Z</dcterms:modified>
</cp:coreProperties>
</file>