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\Documents\Rotary\District Community Grants\2024-2025\"/>
    </mc:Choice>
  </mc:AlternateContent>
  <xr:revisionPtr revIDLastSave="0" documentId="13_ncr:1_{10404E99-6385-45C4-AE1F-3C3F7E6713D1}" xr6:coauthVersionLast="47" xr6:coauthVersionMax="47" xr10:uidLastSave="{00000000-0000-0000-0000-000000000000}"/>
  <bookViews>
    <workbookView xWindow="-135" yWindow="-135" windowWidth="29070" windowHeight="15750" xr2:uid="{0DC599C5-E671-4DD6-A2A0-59B1CF708F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F73" i="1"/>
  <c r="I73" i="1" s="1"/>
  <c r="F70" i="1" l="1"/>
  <c r="I70" i="1" s="1"/>
  <c r="F66" i="1"/>
  <c r="I66" i="1" s="1"/>
  <c r="F64" i="1"/>
  <c r="I64" i="1" s="1"/>
  <c r="F62" i="1" l="1"/>
  <c r="I62" i="1" s="1"/>
  <c r="F60" i="1"/>
  <c r="I60" i="1" s="1"/>
  <c r="F56" i="1"/>
  <c r="I56" i="1" s="1"/>
  <c r="F52" i="1"/>
  <c r="I52" i="1" s="1"/>
  <c r="F49" i="1"/>
  <c r="I49" i="1" s="1"/>
  <c r="F45" i="1"/>
  <c r="I45" i="1" s="1"/>
  <c r="F42" i="1"/>
  <c r="I42" i="1" s="1"/>
  <c r="F31" i="1" l="1"/>
  <c r="I31" i="1" s="1"/>
  <c r="F26" i="1"/>
  <c r="I26" i="1" s="1"/>
  <c r="F22" i="1"/>
  <c r="I22" i="1" s="1"/>
  <c r="F18" i="1"/>
  <c r="I18" i="1" s="1"/>
  <c r="F14" i="1"/>
  <c r="I14" i="1" s="1"/>
  <c r="F10" i="1"/>
  <c r="I10" i="1" s="1"/>
  <c r="F7" i="1"/>
  <c r="I7" i="1" s="1"/>
  <c r="I75" i="1" l="1"/>
  <c r="F75" i="1"/>
  <c r="F76" i="1" s="1"/>
</calcChain>
</file>

<file path=xl/sharedStrings.xml><?xml version="1.0" encoding="utf-8"?>
<sst xmlns="http://schemas.openxmlformats.org/spreadsheetml/2006/main" count="143" uniqueCount="99">
  <si>
    <t>Outright</t>
  </si>
  <si>
    <t>Matching</t>
  </si>
  <si>
    <t>Total</t>
  </si>
  <si>
    <t>5950 Club</t>
  </si>
  <si>
    <t>Other</t>
  </si>
  <si>
    <t>Rep Due</t>
  </si>
  <si>
    <t>Appr</t>
  </si>
  <si>
    <t>Club Name</t>
  </si>
  <si>
    <t>Project Description</t>
  </si>
  <si>
    <t>Grant</t>
  </si>
  <si>
    <t>Contrib</t>
  </si>
  <si>
    <t>Project</t>
  </si>
  <si>
    <t>Date</t>
  </si>
  <si>
    <t>X</t>
  </si>
  <si>
    <t>Totals</t>
  </si>
  <si>
    <t>Remaining DDF</t>
  </si>
  <si>
    <t>Mentor</t>
  </si>
  <si>
    <t>Jun</t>
  </si>
  <si>
    <t>Global Travelers</t>
  </si>
  <si>
    <t>Don</t>
  </si>
  <si>
    <t>Kris</t>
  </si>
  <si>
    <t>Minnewaska</t>
  </si>
  <si>
    <t>2024-25 District 5950 Grants</t>
  </si>
  <si>
    <t>St Louis Park</t>
  </si>
  <si>
    <t>Preschool Storage Shed</t>
  </si>
  <si>
    <t xml:space="preserve">  St Louis Park Sunrise</t>
  </si>
  <si>
    <t>Contribs</t>
  </si>
  <si>
    <t>Minneapolis #9</t>
  </si>
  <si>
    <t>Fred</t>
  </si>
  <si>
    <t xml:space="preserve">  Edina, Edina AM, Mpls COL</t>
  </si>
  <si>
    <t xml:space="preserve">  Mpls University</t>
  </si>
  <si>
    <t>Alexandria</t>
  </si>
  <si>
    <t>Brophy Park Shelter</t>
  </si>
  <si>
    <t xml:space="preserve">  Monticello, St Cloud, </t>
  </si>
  <si>
    <t xml:space="preserve">  Sauk Centre, Minnewaska</t>
  </si>
  <si>
    <t>Susan</t>
  </si>
  <si>
    <t>Preschool Van</t>
  </si>
  <si>
    <t xml:space="preserve">  Alexandria, Sauk Centre,</t>
  </si>
  <si>
    <t xml:space="preserve">  St Cloud</t>
  </si>
  <si>
    <t>Edina</t>
  </si>
  <si>
    <t xml:space="preserve">  Edina AM, Maple Grove,</t>
  </si>
  <si>
    <t xml:space="preserve">  Buffalo</t>
  </si>
  <si>
    <t>Water Fliters-Guatemala</t>
  </si>
  <si>
    <t>75 Stem Mentors - India</t>
  </si>
  <si>
    <t xml:space="preserve">  Bloomington, EP Noon,</t>
  </si>
  <si>
    <t xml:space="preserve">  EP AM, Edina, Edina AM</t>
  </si>
  <si>
    <t xml:space="preserve">  Mpls South</t>
  </si>
  <si>
    <t>Bloomington</t>
  </si>
  <si>
    <t>Birth Headlamps - Uganda</t>
  </si>
  <si>
    <t xml:space="preserve">  Global Travelers, Edina,</t>
  </si>
  <si>
    <t xml:space="preserve">  Plymouth, Chanhassen,</t>
  </si>
  <si>
    <t xml:space="preserve">  Shakopee, Burnsville,</t>
  </si>
  <si>
    <t xml:space="preserve">  Edina AM, Mpls Univ,</t>
  </si>
  <si>
    <t xml:space="preserve">  Maple Grove</t>
  </si>
  <si>
    <t>Female Educ -South Sudan</t>
  </si>
  <si>
    <t>DG 2564144 - $ 151,319</t>
  </si>
  <si>
    <t>Aug</t>
  </si>
  <si>
    <t>Crystal New Hope Robbin</t>
  </si>
  <si>
    <t xml:space="preserve">  Rogers, Burnsville, Brkln Ctr</t>
  </si>
  <si>
    <t>Food Shelf Conf Room</t>
  </si>
  <si>
    <t>Jim</t>
  </si>
  <si>
    <t>Chanhassen</t>
  </si>
  <si>
    <t>Redwood Falls</t>
  </si>
  <si>
    <t>SW Imagination Library</t>
  </si>
  <si>
    <t>Eden Prairie Noon</t>
  </si>
  <si>
    <t xml:space="preserve">  Farimont, Edina, Edina AM, </t>
  </si>
  <si>
    <t xml:space="preserve">  Shakopee, Maple Grove</t>
  </si>
  <si>
    <t>Bravo Zulu Chairlift</t>
  </si>
  <si>
    <t xml:space="preserve">  Waconia, Chaska,</t>
  </si>
  <si>
    <t xml:space="preserve">  Lake Mtka Excelsior AM</t>
  </si>
  <si>
    <t>Sep</t>
  </si>
  <si>
    <t>Lake Minnetonka Excelsior</t>
  </si>
  <si>
    <t xml:space="preserve">  Maple Grove, Chanhassen, </t>
  </si>
  <si>
    <t xml:space="preserve">  Minnetonka, Global Trav</t>
  </si>
  <si>
    <t>Water  Well - Bolivia</t>
  </si>
  <si>
    <t>Library Relocations</t>
  </si>
  <si>
    <t>Oct</t>
  </si>
  <si>
    <t>Gaylord</t>
  </si>
  <si>
    <t>Dog Park</t>
  </si>
  <si>
    <t>Christmas Décor</t>
  </si>
  <si>
    <t>Glencoe</t>
  </si>
  <si>
    <t>Mark</t>
  </si>
  <si>
    <t>Dec</t>
  </si>
  <si>
    <t>Eagan</t>
  </si>
  <si>
    <t>Renovate Snack Bar</t>
  </si>
  <si>
    <t>Minneapolis University</t>
  </si>
  <si>
    <t>Books for Bed Program</t>
  </si>
  <si>
    <t>St Cloud Granite</t>
  </si>
  <si>
    <t>Water Collection - Uganda</t>
  </si>
  <si>
    <t>Anne</t>
  </si>
  <si>
    <t>Meg</t>
  </si>
  <si>
    <t xml:space="preserve">  Edina Noon</t>
  </si>
  <si>
    <t xml:space="preserve">  Mpls #9, Eden Prairie AM,</t>
  </si>
  <si>
    <t xml:space="preserve">  St Cloud, Mpls #9</t>
  </si>
  <si>
    <t>Jan</t>
  </si>
  <si>
    <t>Savage</t>
  </si>
  <si>
    <t>Peace Poles</t>
  </si>
  <si>
    <t xml:space="preserve">  Burnsville Breakfast</t>
  </si>
  <si>
    <t xml:space="preserve">  Springfield, Willmar, St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</si>
</sst>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2" fillId="0" borderId="0" xfId="0" applyFont="1"/>
    <xf numFmtId="164" fontId="2" fillId="0" borderId="1" xfId="0" applyNumberFormat="1" applyFont="1" applyBorder="1"/>
    <xf numFmtId="164" fontId="0" fillId="0" borderId="1" xfId="1" applyNumberFormat="1" applyFont="1" applyBorder="1"/>
    <xf numFmtId="1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6797-DE28-40B3-A9A7-72DA27B3A38E}">
  <dimension ref="A1:L110"/>
  <sheetViews>
    <sheetView tabSelected="1" zoomScaleNormal="100" workbookViewId="0">
      <selection activeCell="F75" sqref="F75"/>
    </sheetView>
  </sheetViews>
  <sheetFormatPr defaultRowHeight="14.4" x14ac:dyDescent="0.3"/>
  <cols>
    <col min="1" max="1" width="5.44140625" style="1" customWidth="1"/>
    <col min="2" max="2" width="24.5546875" customWidth="1"/>
    <col min="3" max="3" width="24.33203125" customWidth="1"/>
    <col min="4" max="4" width="7.44140625" customWidth="1"/>
    <col min="5" max="5" width="8.33203125" customWidth="1"/>
    <col min="6" max="6" width="10.109375" bestFit="1" customWidth="1"/>
    <col min="7" max="7" width="9.6640625" bestFit="1" customWidth="1"/>
    <col min="8" max="8" width="8.33203125" customWidth="1"/>
    <col min="9" max="9" width="10.109375" bestFit="1" customWidth="1"/>
    <col min="10" max="10" width="8.33203125" style="1" customWidth="1"/>
    <col min="11" max="11" width="8.6640625" style="1" bestFit="1" customWidth="1"/>
    <col min="12" max="12" width="2.6640625" style="1" customWidth="1"/>
  </cols>
  <sheetData>
    <row r="1" spans="1:12" x14ac:dyDescent="0.3">
      <c r="D1" s="2" t="s">
        <v>22</v>
      </c>
    </row>
    <row r="2" spans="1:12" x14ac:dyDescent="0.3">
      <c r="D2" s="2" t="s">
        <v>55</v>
      </c>
    </row>
    <row r="4" spans="1:12" x14ac:dyDescent="0.3">
      <c r="D4" s="2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2</v>
      </c>
      <c r="J4" s="2" t="s">
        <v>5</v>
      </c>
      <c r="K4" s="2"/>
    </row>
    <row r="5" spans="1:12" x14ac:dyDescent="0.3">
      <c r="A5" s="3" t="s">
        <v>6</v>
      </c>
      <c r="B5" s="3" t="s">
        <v>7</v>
      </c>
      <c r="C5" s="3" t="s">
        <v>8</v>
      </c>
      <c r="D5" s="3" t="s">
        <v>9</v>
      </c>
      <c r="E5" s="3" t="s">
        <v>9</v>
      </c>
      <c r="F5" s="3" t="s">
        <v>9</v>
      </c>
      <c r="G5" s="3" t="s">
        <v>26</v>
      </c>
      <c r="H5" s="3" t="s">
        <v>10</v>
      </c>
      <c r="I5" s="3" t="s">
        <v>11</v>
      </c>
      <c r="J5" s="3" t="s">
        <v>12</v>
      </c>
      <c r="K5" s="3" t="s">
        <v>16</v>
      </c>
      <c r="L5" s="3" t="s">
        <v>13</v>
      </c>
    </row>
    <row r="6" spans="1:12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1" t="s">
        <v>17</v>
      </c>
      <c r="B7" t="s">
        <v>23</v>
      </c>
      <c r="C7" t="s">
        <v>24</v>
      </c>
      <c r="D7" s="4">
        <v>2000</v>
      </c>
      <c r="E7" s="4">
        <v>4000</v>
      </c>
      <c r="F7" s="4">
        <f>SUM(D7:E7)</f>
        <v>6000</v>
      </c>
      <c r="G7" s="4">
        <v>2530</v>
      </c>
      <c r="H7" s="4"/>
      <c r="I7" s="4">
        <f>SUM(F7:H7)</f>
        <v>8530</v>
      </c>
      <c r="J7" s="8">
        <v>45808</v>
      </c>
      <c r="K7" s="1" t="s">
        <v>19</v>
      </c>
    </row>
    <row r="8" spans="1:12" x14ac:dyDescent="0.3">
      <c r="B8" t="s">
        <v>25</v>
      </c>
      <c r="D8" s="4"/>
      <c r="E8" s="4"/>
      <c r="F8" s="4"/>
      <c r="G8" s="4"/>
      <c r="H8" s="4"/>
      <c r="I8" s="4"/>
    </row>
    <row r="9" spans="1:12" x14ac:dyDescent="0.3">
      <c r="D9" s="4"/>
      <c r="E9" s="4"/>
      <c r="F9" s="4"/>
      <c r="G9" s="4"/>
      <c r="H9" s="4"/>
      <c r="I9" s="4"/>
      <c r="J9" s="8"/>
    </row>
    <row r="10" spans="1:12" x14ac:dyDescent="0.3">
      <c r="A10" s="1" t="s">
        <v>17</v>
      </c>
      <c r="B10" t="s">
        <v>27</v>
      </c>
      <c r="C10" t="s">
        <v>54</v>
      </c>
      <c r="D10" s="4">
        <v>2000</v>
      </c>
      <c r="E10" s="4">
        <v>8000</v>
      </c>
      <c r="F10" s="4">
        <f>SUM(D10:E10)</f>
        <v>10000</v>
      </c>
      <c r="G10" s="4">
        <v>19999</v>
      </c>
      <c r="H10" s="4"/>
      <c r="I10" s="4">
        <f>SUM(F10:H10)</f>
        <v>29999</v>
      </c>
      <c r="J10" s="8">
        <v>45838</v>
      </c>
      <c r="K10" s="8" t="s">
        <v>28</v>
      </c>
    </row>
    <row r="11" spans="1:12" x14ac:dyDescent="0.3">
      <c r="B11" t="s">
        <v>29</v>
      </c>
      <c r="D11" s="4"/>
      <c r="E11" s="4"/>
      <c r="F11" s="4"/>
      <c r="G11" s="4"/>
      <c r="H11" s="4"/>
      <c r="I11" s="4"/>
      <c r="J11" s="8"/>
    </row>
    <row r="12" spans="1:12" x14ac:dyDescent="0.3">
      <c r="B12" t="s">
        <v>30</v>
      </c>
      <c r="D12" s="4"/>
      <c r="E12" s="4"/>
      <c r="F12" s="4"/>
      <c r="G12" s="4"/>
      <c r="H12" s="4"/>
      <c r="I12" s="4"/>
      <c r="J12" s="8"/>
      <c r="K12" s="8"/>
    </row>
    <row r="13" spans="1:12" x14ac:dyDescent="0.3">
      <c r="D13" s="4"/>
      <c r="E13" s="4"/>
      <c r="F13" s="4"/>
      <c r="G13" s="4"/>
      <c r="H13" s="4"/>
      <c r="I13" s="4"/>
      <c r="J13" s="8"/>
      <c r="K13" s="8"/>
    </row>
    <row r="14" spans="1:12" x14ac:dyDescent="0.3">
      <c r="A14" s="1" t="s">
        <v>17</v>
      </c>
      <c r="B14" t="s">
        <v>31</v>
      </c>
      <c r="C14" t="s">
        <v>32</v>
      </c>
      <c r="D14" s="4">
        <v>2000</v>
      </c>
      <c r="E14" s="4">
        <v>8000</v>
      </c>
      <c r="F14" s="4">
        <f>SUM(D14:E14)</f>
        <v>10000</v>
      </c>
      <c r="G14" s="4">
        <v>55521</v>
      </c>
      <c r="H14" s="4"/>
      <c r="I14" s="4">
        <f>SUM(F14:H14)</f>
        <v>65521</v>
      </c>
      <c r="J14" s="8">
        <v>45564</v>
      </c>
      <c r="K14" s="1" t="s">
        <v>35</v>
      </c>
    </row>
    <row r="15" spans="1:12" x14ac:dyDescent="0.3">
      <c r="B15" t="s">
        <v>33</v>
      </c>
      <c r="D15" s="4"/>
      <c r="E15" s="4"/>
      <c r="F15" s="4"/>
      <c r="G15" s="4"/>
      <c r="H15" s="4"/>
      <c r="I15" s="4"/>
      <c r="J15" s="8"/>
    </row>
    <row r="16" spans="1:12" x14ac:dyDescent="0.3">
      <c r="B16" t="s">
        <v>34</v>
      </c>
      <c r="D16" s="4"/>
      <c r="E16" s="4"/>
      <c r="F16" s="4"/>
      <c r="G16" s="4"/>
      <c r="H16" s="4"/>
      <c r="I16" s="4"/>
    </row>
    <row r="17" spans="1:11" x14ac:dyDescent="0.3">
      <c r="D17" s="4"/>
      <c r="E17" s="4"/>
      <c r="F17" s="4"/>
      <c r="G17" s="4"/>
      <c r="H17" s="4"/>
      <c r="I17" s="4"/>
      <c r="J17" s="8"/>
    </row>
    <row r="18" spans="1:11" x14ac:dyDescent="0.3">
      <c r="A18" s="1" t="s">
        <v>17</v>
      </c>
      <c r="B18" t="s">
        <v>21</v>
      </c>
      <c r="C18" t="s">
        <v>36</v>
      </c>
      <c r="D18" s="4">
        <v>2000</v>
      </c>
      <c r="E18" s="4">
        <v>8000</v>
      </c>
      <c r="F18" s="4">
        <f>SUM(D18:E18)</f>
        <v>10000</v>
      </c>
      <c r="G18" s="4">
        <v>5000</v>
      </c>
      <c r="H18" s="4">
        <v>5000</v>
      </c>
      <c r="I18" s="4">
        <f>SUM(F18:H18)</f>
        <v>20000</v>
      </c>
      <c r="J18" s="8">
        <v>45566</v>
      </c>
      <c r="K18" s="1" t="s">
        <v>20</v>
      </c>
    </row>
    <row r="19" spans="1:11" x14ac:dyDescent="0.3">
      <c r="B19" t="s">
        <v>37</v>
      </c>
      <c r="D19" s="4"/>
      <c r="E19" s="4"/>
      <c r="F19" s="4"/>
      <c r="G19" s="4"/>
      <c r="H19" s="4"/>
      <c r="I19" s="4"/>
      <c r="J19" s="8"/>
    </row>
    <row r="20" spans="1:11" x14ac:dyDescent="0.3">
      <c r="B20" t="s">
        <v>38</v>
      </c>
      <c r="D20" s="4"/>
      <c r="E20" s="4"/>
      <c r="F20" s="4"/>
      <c r="G20" s="4"/>
      <c r="H20" s="4"/>
      <c r="I20" s="4"/>
      <c r="J20" s="8"/>
    </row>
    <row r="21" spans="1:11" x14ac:dyDescent="0.3">
      <c r="D21" s="4"/>
      <c r="E21" s="4"/>
      <c r="F21" s="4"/>
      <c r="G21" s="4"/>
      <c r="H21" s="4"/>
      <c r="I21" s="4"/>
      <c r="J21" s="8"/>
    </row>
    <row r="22" spans="1:11" x14ac:dyDescent="0.3">
      <c r="A22" s="1" t="s">
        <v>17</v>
      </c>
      <c r="B22" t="s">
        <v>39</v>
      </c>
      <c r="C22" t="s">
        <v>42</v>
      </c>
      <c r="D22" s="4">
        <v>2000</v>
      </c>
      <c r="E22" s="4">
        <v>8000</v>
      </c>
      <c r="F22" s="4">
        <f>SUM(D22:E22)</f>
        <v>10000</v>
      </c>
      <c r="G22" s="4">
        <v>10000</v>
      </c>
      <c r="H22" s="4">
        <v>9000</v>
      </c>
      <c r="I22" s="4">
        <f>SUM(F22:H22)</f>
        <v>29000</v>
      </c>
      <c r="J22" s="8">
        <v>45838</v>
      </c>
      <c r="K22" s="1" t="s">
        <v>20</v>
      </c>
    </row>
    <row r="23" spans="1:11" x14ac:dyDescent="0.3">
      <c r="B23" t="s">
        <v>40</v>
      </c>
      <c r="D23" s="4"/>
      <c r="E23" s="4"/>
      <c r="F23" s="4"/>
      <c r="G23" s="4"/>
      <c r="H23" s="4"/>
      <c r="I23" s="4"/>
      <c r="J23" s="8"/>
    </row>
    <row r="24" spans="1:11" x14ac:dyDescent="0.3">
      <c r="B24" t="s">
        <v>41</v>
      </c>
      <c r="D24" s="4"/>
      <c r="E24" s="4"/>
      <c r="F24" s="4"/>
      <c r="G24" s="4"/>
      <c r="H24" s="4"/>
      <c r="I24" s="4"/>
      <c r="J24" s="8"/>
    </row>
    <row r="25" spans="1:11" x14ac:dyDescent="0.3">
      <c r="D25" s="4"/>
      <c r="E25" s="4"/>
      <c r="F25" s="4"/>
      <c r="G25" s="4"/>
      <c r="H25" s="4"/>
      <c r="I25" s="4"/>
      <c r="J25" s="8"/>
    </row>
    <row r="26" spans="1:11" x14ac:dyDescent="0.3">
      <c r="A26" s="1" t="s">
        <v>17</v>
      </c>
      <c r="B26" t="s">
        <v>18</v>
      </c>
      <c r="C26" t="s">
        <v>43</v>
      </c>
      <c r="D26" s="4">
        <v>2000</v>
      </c>
      <c r="E26" s="4">
        <v>8000</v>
      </c>
      <c r="F26" s="4">
        <f>SUM(D26:E26)</f>
        <v>10000</v>
      </c>
      <c r="G26" s="4">
        <v>6494</v>
      </c>
      <c r="H26" s="4">
        <v>7000</v>
      </c>
      <c r="I26" s="4">
        <f>SUM(F26:H26)</f>
        <v>23494</v>
      </c>
      <c r="J26" s="8">
        <v>45838</v>
      </c>
      <c r="K26" s="1" t="s">
        <v>19</v>
      </c>
    </row>
    <row r="27" spans="1:11" x14ac:dyDescent="0.3">
      <c r="B27" t="s">
        <v>44</v>
      </c>
      <c r="D27" s="4"/>
      <c r="E27" s="4"/>
      <c r="F27" s="4"/>
      <c r="G27" s="4"/>
      <c r="H27" s="4"/>
      <c r="I27" s="4"/>
    </row>
    <row r="28" spans="1:11" x14ac:dyDescent="0.3">
      <c r="B28" t="s">
        <v>45</v>
      </c>
      <c r="D28" s="4"/>
      <c r="E28" s="4"/>
      <c r="F28" s="4"/>
      <c r="G28" s="4"/>
      <c r="H28" s="4"/>
      <c r="I28" s="4"/>
      <c r="J28" s="8"/>
    </row>
    <row r="29" spans="1:11" x14ac:dyDescent="0.3">
      <c r="B29" t="s">
        <v>46</v>
      </c>
      <c r="D29" s="4"/>
      <c r="E29" s="4"/>
      <c r="F29" s="4"/>
      <c r="G29" s="4"/>
      <c r="H29" s="4"/>
      <c r="I29" s="4"/>
      <c r="J29" s="8"/>
    </row>
    <row r="30" spans="1:11" x14ac:dyDescent="0.3">
      <c r="D30" s="4"/>
      <c r="E30" s="4"/>
      <c r="F30" s="4"/>
      <c r="G30" s="4"/>
      <c r="H30" s="4"/>
      <c r="I30" s="4"/>
      <c r="J30" s="8"/>
    </row>
    <row r="31" spans="1:11" x14ac:dyDescent="0.3">
      <c r="A31" s="1" t="s">
        <v>17</v>
      </c>
      <c r="B31" t="s">
        <v>47</v>
      </c>
      <c r="C31" t="s">
        <v>48</v>
      </c>
      <c r="D31" s="4">
        <v>2000</v>
      </c>
      <c r="E31" s="4">
        <v>8000</v>
      </c>
      <c r="F31" s="4">
        <f>SUM(D31:E31)</f>
        <v>10000</v>
      </c>
      <c r="G31" s="4">
        <v>7000</v>
      </c>
      <c r="H31" s="4"/>
      <c r="I31" s="4">
        <f>SUM(F31:H31)</f>
        <v>17000</v>
      </c>
      <c r="J31" s="8">
        <v>45733</v>
      </c>
      <c r="K31" s="1" t="s">
        <v>19</v>
      </c>
    </row>
    <row r="32" spans="1:11" x14ac:dyDescent="0.3">
      <c r="B32" t="s">
        <v>49</v>
      </c>
      <c r="D32" s="4"/>
      <c r="E32" s="4"/>
      <c r="F32" s="4"/>
      <c r="G32" s="4"/>
      <c r="H32" s="4"/>
      <c r="I32" s="4"/>
    </row>
    <row r="33" spans="1:12" x14ac:dyDescent="0.3">
      <c r="B33" t="s">
        <v>50</v>
      </c>
      <c r="D33" s="4"/>
      <c r="E33" s="4"/>
      <c r="F33" s="4"/>
      <c r="G33" s="4"/>
      <c r="H33" s="4"/>
      <c r="I33" s="4"/>
    </row>
    <row r="34" spans="1:12" x14ac:dyDescent="0.3">
      <c r="B34" t="s">
        <v>51</v>
      </c>
      <c r="D34" s="4"/>
      <c r="E34" s="4"/>
      <c r="F34" s="4"/>
      <c r="G34" s="4"/>
      <c r="H34" s="4"/>
      <c r="I34" s="4"/>
    </row>
    <row r="35" spans="1:12" x14ac:dyDescent="0.3">
      <c r="B35" t="s">
        <v>52</v>
      </c>
      <c r="D35" s="4"/>
      <c r="E35" s="4"/>
      <c r="F35" s="4"/>
      <c r="G35" s="4"/>
      <c r="H35" s="4"/>
      <c r="I35" s="4"/>
    </row>
    <row r="36" spans="1:12" x14ac:dyDescent="0.3">
      <c r="B36" t="s">
        <v>53</v>
      </c>
      <c r="D36" s="4"/>
      <c r="E36" s="4"/>
      <c r="F36" s="4"/>
      <c r="G36" s="4"/>
      <c r="H36" s="4"/>
      <c r="I36" s="4"/>
    </row>
    <row r="37" spans="1:12" x14ac:dyDescent="0.3">
      <c r="D37" s="4"/>
      <c r="E37" s="4"/>
      <c r="F37" s="4"/>
      <c r="G37" s="4"/>
      <c r="H37" s="4"/>
      <c r="I37" s="4"/>
    </row>
    <row r="38" spans="1:12" x14ac:dyDescent="0.3">
      <c r="D38" s="4"/>
      <c r="E38" s="4"/>
      <c r="F38" s="4"/>
      <c r="G38" s="4"/>
      <c r="H38" s="4"/>
      <c r="I38" s="4"/>
    </row>
    <row r="39" spans="1:12" x14ac:dyDescent="0.3">
      <c r="D39" s="2" t="s">
        <v>0</v>
      </c>
      <c r="E39" s="2" t="s">
        <v>1</v>
      </c>
      <c r="F39" s="2" t="s">
        <v>2</v>
      </c>
      <c r="G39" s="2" t="s">
        <v>3</v>
      </c>
      <c r="H39" s="2" t="s">
        <v>4</v>
      </c>
      <c r="I39" s="2" t="s">
        <v>2</v>
      </c>
      <c r="J39" s="2" t="s">
        <v>5</v>
      </c>
      <c r="K39" s="2"/>
    </row>
    <row r="40" spans="1:12" x14ac:dyDescent="0.3">
      <c r="A40" s="3" t="s">
        <v>6</v>
      </c>
      <c r="B40" s="3" t="s">
        <v>7</v>
      </c>
      <c r="C40" s="3" t="s">
        <v>8</v>
      </c>
      <c r="D40" s="3" t="s">
        <v>9</v>
      </c>
      <c r="E40" s="3" t="s">
        <v>9</v>
      </c>
      <c r="F40" s="3" t="s">
        <v>9</v>
      </c>
      <c r="G40" s="3" t="s">
        <v>26</v>
      </c>
      <c r="H40" s="3" t="s">
        <v>10</v>
      </c>
      <c r="I40" s="3" t="s">
        <v>11</v>
      </c>
      <c r="J40" s="3" t="s">
        <v>12</v>
      </c>
      <c r="K40" s="3" t="s">
        <v>16</v>
      </c>
      <c r="L40" s="3" t="s">
        <v>13</v>
      </c>
    </row>
    <row r="41" spans="1:12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3">
      <c r="A42" s="1" t="s">
        <v>56</v>
      </c>
      <c r="B42" t="s">
        <v>57</v>
      </c>
      <c r="C42" t="s">
        <v>59</v>
      </c>
      <c r="D42" s="4">
        <v>2000</v>
      </c>
      <c r="E42" s="4">
        <v>7000</v>
      </c>
      <c r="F42" s="4">
        <f>SUM(D42:E42)</f>
        <v>9000</v>
      </c>
      <c r="G42" s="4">
        <v>3500</v>
      </c>
      <c r="H42" s="4"/>
      <c r="I42" s="4">
        <f>SUM(F42:H42)</f>
        <v>12500</v>
      </c>
      <c r="J42" s="8">
        <v>45658</v>
      </c>
      <c r="K42" s="1" t="s">
        <v>60</v>
      </c>
    </row>
    <row r="43" spans="1:12" x14ac:dyDescent="0.3">
      <c r="B43" t="s">
        <v>58</v>
      </c>
      <c r="D43" s="4"/>
      <c r="E43" s="4"/>
      <c r="F43" s="4"/>
      <c r="G43" s="4"/>
      <c r="H43" s="4"/>
      <c r="I43" s="4"/>
    </row>
    <row r="44" spans="1:12" x14ac:dyDescent="0.3">
      <c r="D44" s="4"/>
      <c r="E44" s="4"/>
      <c r="F44" s="4"/>
      <c r="G44" s="4"/>
      <c r="H44" s="4"/>
      <c r="I44" s="4"/>
    </row>
    <row r="45" spans="1:12" x14ac:dyDescent="0.3">
      <c r="A45" s="1" t="s">
        <v>56</v>
      </c>
      <c r="B45" t="s">
        <v>61</v>
      </c>
      <c r="C45" t="s">
        <v>63</v>
      </c>
      <c r="D45" s="4">
        <v>2000</v>
      </c>
      <c r="E45" s="4">
        <v>8000</v>
      </c>
      <c r="F45" s="4">
        <f>SUM(D45:E45)</f>
        <v>10000</v>
      </c>
      <c r="G45" s="4">
        <v>5000</v>
      </c>
      <c r="H45" s="4"/>
      <c r="I45" s="4">
        <f>SUM(F45:H45)</f>
        <v>15000</v>
      </c>
      <c r="J45" s="8">
        <v>45838</v>
      </c>
      <c r="K45" s="1" t="s">
        <v>20</v>
      </c>
    </row>
    <row r="46" spans="1:12" x14ac:dyDescent="0.3">
      <c r="B46" t="s">
        <v>68</v>
      </c>
      <c r="D46" s="4"/>
      <c r="E46" s="4"/>
      <c r="F46" s="4"/>
      <c r="G46" s="4"/>
      <c r="H46" s="4"/>
      <c r="I46" s="4"/>
    </row>
    <row r="47" spans="1:12" x14ac:dyDescent="0.3">
      <c r="B47" t="s">
        <v>69</v>
      </c>
      <c r="D47" s="4"/>
      <c r="E47" s="4"/>
      <c r="F47" s="4"/>
      <c r="G47" s="4"/>
      <c r="H47" s="4"/>
      <c r="I47" s="4"/>
    </row>
    <row r="48" spans="1:12" x14ac:dyDescent="0.3">
      <c r="D48" s="4"/>
      <c r="E48" s="4"/>
      <c r="F48" s="4"/>
      <c r="G48" s="4"/>
      <c r="H48" s="4"/>
      <c r="I48" s="4"/>
    </row>
    <row r="49" spans="1:11" x14ac:dyDescent="0.3">
      <c r="A49" s="1" t="s">
        <v>56</v>
      </c>
      <c r="B49" t="s">
        <v>62</v>
      </c>
      <c r="C49" t="s">
        <v>75</v>
      </c>
      <c r="D49" s="4">
        <v>2000</v>
      </c>
      <c r="E49" s="4">
        <v>8000</v>
      </c>
      <c r="F49" s="4">
        <f>SUM(D49:E49)</f>
        <v>10000</v>
      </c>
      <c r="G49" s="4">
        <v>4557</v>
      </c>
      <c r="H49" s="4"/>
      <c r="I49" s="4">
        <f>SUM(F49:H49)</f>
        <v>14557</v>
      </c>
      <c r="J49" s="8">
        <v>45838</v>
      </c>
      <c r="K49" s="1" t="s">
        <v>20</v>
      </c>
    </row>
    <row r="50" spans="1:11" x14ac:dyDescent="0.3">
      <c r="B50" t="s">
        <v>98</v>
      </c>
      <c r="D50" s="4"/>
      <c r="E50" s="4"/>
      <c r="F50" s="4"/>
      <c r="G50" s="4"/>
      <c r="H50" s="4"/>
      <c r="I50" s="4"/>
    </row>
    <row r="51" spans="1:11" x14ac:dyDescent="0.3">
      <c r="D51" s="4"/>
      <c r="E51" s="4"/>
      <c r="F51" s="4"/>
      <c r="G51" s="4"/>
      <c r="H51" s="4"/>
      <c r="I51" s="4"/>
    </row>
    <row r="52" spans="1:11" x14ac:dyDescent="0.3">
      <c r="A52" s="1" t="s">
        <v>56</v>
      </c>
      <c r="B52" t="s">
        <v>64</v>
      </c>
      <c r="C52" t="s">
        <v>67</v>
      </c>
      <c r="D52" s="4">
        <v>2000</v>
      </c>
      <c r="E52" s="4">
        <v>8000</v>
      </c>
      <c r="F52" s="4">
        <f>SUM(D52:E52)</f>
        <v>10000</v>
      </c>
      <c r="G52" s="4">
        <v>19500</v>
      </c>
      <c r="H52" s="4">
        <v>10500</v>
      </c>
      <c r="I52" s="4">
        <f>SUM(F52:H52)</f>
        <v>40000</v>
      </c>
      <c r="J52" s="8">
        <v>45822</v>
      </c>
      <c r="K52" s="1" t="s">
        <v>20</v>
      </c>
    </row>
    <row r="53" spans="1:11" x14ac:dyDescent="0.3">
      <c r="B53" t="s">
        <v>65</v>
      </c>
      <c r="D53" s="4"/>
      <c r="E53" s="4"/>
      <c r="F53" s="4"/>
      <c r="G53" s="4"/>
      <c r="H53" s="4"/>
      <c r="I53" s="4"/>
    </row>
    <row r="54" spans="1:11" x14ac:dyDescent="0.3">
      <c r="B54" t="s">
        <v>66</v>
      </c>
      <c r="D54" s="4"/>
      <c r="E54" s="4"/>
      <c r="F54" s="4"/>
      <c r="G54" s="4"/>
      <c r="H54" s="4"/>
      <c r="I54" s="4"/>
    </row>
    <row r="55" spans="1:11" x14ac:dyDescent="0.3">
      <c r="D55" s="4"/>
      <c r="E55" s="4"/>
      <c r="F55" s="4"/>
      <c r="G55" s="4"/>
      <c r="H55" s="4"/>
      <c r="I55" s="4"/>
    </row>
    <row r="56" spans="1:11" x14ac:dyDescent="0.3">
      <c r="A56" s="1" t="s">
        <v>70</v>
      </c>
      <c r="B56" t="s">
        <v>71</v>
      </c>
      <c r="C56" t="s">
        <v>74</v>
      </c>
      <c r="D56" s="4">
        <v>2000</v>
      </c>
      <c r="E56" s="4">
        <v>8000</v>
      </c>
      <c r="F56" s="4">
        <f>SUM(D56:E56)</f>
        <v>10000</v>
      </c>
      <c r="G56" s="4">
        <v>8456</v>
      </c>
      <c r="H56" s="4">
        <v>4200</v>
      </c>
      <c r="I56" s="4">
        <f>SUM(F56:H56)</f>
        <v>22656</v>
      </c>
      <c r="J56" s="8">
        <v>45838</v>
      </c>
      <c r="K56" s="1" t="s">
        <v>20</v>
      </c>
    </row>
    <row r="57" spans="1:11" x14ac:dyDescent="0.3">
      <c r="B57" t="s">
        <v>72</v>
      </c>
      <c r="D57" s="4"/>
      <c r="E57" s="4"/>
      <c r="F57" s="4"/>
      <c r="G57" s="4"/>
      <c r="H57" s="4"/>
      <c r="I57" s="4"/>
    </row>
    <row r="58" spans="1:11" x14ac:dyDescent="0.3">
      <c r="B58" t="s">
        <v>73</v>
      </c>
      <c r="D58" s="4"/>
      <c r="E58" s="4"/>
      <c r="F58" s="4"/>
      <c r="G58" s="4"/>
      <c r="H58" s="4"/>
      <c r="I58" s="4"/>
    </row>
    <row r="59" spans="1:11" x14ac:dyDescent="0.3">
      <c r="D59" s="4"/>
      <c r="E59" s="4"/>
      <c r="F59" s="4"/>
      <c r="G59" s="4"/>
      <c r="H59" s="4"/>
      <c r="I59" s="4"/>
    </row>
    <row r="60" spans="1:11" x14ac:dyDescent="0.3">
      <c r="A60" s="1" t="s">
        <v>76</v>
      </c>
      <c r="B60" t="s">
        <v>77</v>
      </c>
      <c r="C60" t="s">
        <v>79</v>
      </c>
      <c r="D60" s="4">
        <v>2000</v>
      </c>
      <c r="E60" s="4">
        <v>2000</v>
      </c>
      <c r="F60" s="4">
        <f>SUM(D60:E60)</f>
        <v>4000</v>
      </c>
      <c r="G60" s="4">
        <v>1000</v>
      </c>
      <c r="H60" s="4">
        <v>390</v>
      </c>
      <c r="I60" s="4">
        <f>SUM(F60:H60)</f>
        <v>5390</v>
      </c>
      <c r="J60" s="8">
        <v>45691</v>
      </c>
      <c r="K60" s="1" t="s">
        <v>20</v>
      </c>
    </row>
    <row r="61" spans="1:11" x14ac:dyDescent="0.3">
      <c r="D61" s="4"/>
      <c r="E61" s="4"/>
      <c r="F61" s="4"/>
      <c r="G61" s="4"/>
      <c r="H61" s="4"/>
      <c r="I61" s="4"/>
    </row>
    <row r="62" spans="1:11" x14ac:dyDescent="0.3">
      <c r="A62" s="1" t="s">
        <v>76</v>
      </c>
      <c r="B62" t="s">
        <v>80</v>
      </c>
      <c r="C62" t="s">
        <v>78</v>
      </c>
      <c r="D62" s="4">
        <v>2000</v>
      </c>
      <c r="E62" s="4">
        <v>2000</v>
      </c>
      <c r="F62" s="4">
        <f>SUM(D62:E62)</f>
        <v>4000</v>
      </c>
      <c r="G62" s="4">
        <v>5166</v>
      </c>
      <c r="H62" s="4"/>
      <c r="I62" s="4">
        <f>SUM(F62:H62)</f>
        <v>9166</v>
      </c>
      <c r="J62" s="8">
        <v>45838</v>
      </c>
      <c r="K62" s="1" t="s">
        <v>81</v>
      </c>
    </row>
    <row r="63" spans="1:11" x14ac:dyDescent="0.3">
      <c r="D63" s="4"/>
      <c r="E63" s="4"/>
      <c r="F63" s="4"/>
      <c r="G63" s="4"/>
      <c r="H63" s="4"/>
      <c r="I63" s="4"/>
      <c r="J63" s="8"/>
    </row>
    <row r="64" spans="1:11" x14ac:dyDescent="0.3">
      <c r="A64" s="1" t="s">
        <v>82</v>
      </c>
      <c r="B64" t="s">
        <v>83</v>
      </c>
      <c r="C64" t="s">
        <v>84</v>
      </c>
      <c r="D64" s="4">
        <v>2000</v>
      </c>
      <c r="E64" s="4">
        <v>2000</v>
      </c>
      <c r="F64" s="4">
        <f>SUM(D64:E64)</f>
        <v>4000</v>
      </c>
      <c r="G64" s="4">
        <v>2000</v>
      </c>
      <c r="H64" s="4"/>
      <c r="I64" s="4">
        <f>SUM(F64:H64)</f>
        <v>6000</v>
      </c>
      <c r="J64" s="8">
        <v>45442</v>
      </c>
      <c r="K64" s="1" t="s">
        <v>89</v>
      </c>
    </row>
    <row r="65" spans="1:11" x14ac:dyDescent="0.3">
      <c r="D65" s="4"/>
      <c r="E65" s="4"/>
      <c r="F65" s="4"/>
      <c r="G65" s="4"/>
      <c r="H65" s="4"/>
      <c r="I65" s="4"/>
      <c r="J65" s="8"/>
    </row>
    <row r="66" spans="1:11" x14ac:dyDescent="0.3">
      <c r="A66" s="1" t="s">
        <v>82</v>
      </c>
      <c r="B66" t="s">
        <v>85</v>
      </c>
      <c r="C66" t="s">
        <v>86</v>
      </c>
      <c r="D66" s="4">
        <v>2000</v>
      </c>
      <c r="E66" s="4">
        <v>8000</v>
      </c>
      <c r="F66" s="4">
        <f>SUM(D66:E66)</f>
        <v>10000</v>
      </c>
      <c r="G66" s="4">
        <v>7500</v>
      </c>
      <c r="H66" s="4"/>
      <c r="I66" s="4">
        <f>SUM(F66:H66)</f>
        <v>17500</v>
      </c>
      <c r="J66" s="8">
        <v>45472</v>
      </c>
      <c r="K66" s="1" t="s">
        <v>90</v>
      </c>
    </row>
    <row r="67" spans="1:11" x14ac:dyDescent="0.3">
      <c r="B67" t="s">
        <v>92</v>
      </c>
      <c r="D67" s="4"/>
      <c r="E67" s="4"/>
      <c r="F67" s="4"/>
      <c r="G67" s="4"/>
      <c r="H67" s="4"/>
      <c r="I67" s="4"/>
      <c r="J67" s="8"/>
    </row>
    <row r="68" spans="1:11" x14ac:dyDescent="0.3">
      <c r="B68" t="s">
        <v>91</v>
      </c>
      <c r="D68" s="4"/>
      <c r="E68" s="4"/>
      <c r="F68" s="4"/>
      <c r="G68" s="4"/>
      <c r="H68" s="4"/>
      <c r="I68" s="4"/>
      <c r="J68" s="8"/>
    </row>
    <row r="69" spans="1:11" x14ac:dyDescent="0.3">
      <c r="D69" s="4"/>
      <c r="E69" s="4"/>
      <c r="F69" s="4"/>
      <c r="G69" s="4"/>
      <c r="H69" s="4"/>
      <c r="I69" s="4"/>
      <c r="J69" s="8"/>
    </row>
    <row r="70" spans="1:11" x14ac:dyDescent="0.3">
      <c r="A70" s="1" t="s">
        <v>82</v>
      </c>
      <c r="B70" t="s">
        <v>87</v>
      </c>
      <c r="C70" t="s">
        <v>88</v>
      </c>
      <c r="D70" s="4">
        <v>2000</v>
      </c>
      <c r="E70" s="4">
        <v>6000</v>
      </c>
      <c r="F70" s="4">
        <f>SUM(D70:E70)</f>
        <v>8000</v>
      </c>
      <c r="G70" s="4">
        <v>5266</v>
      </c>
      <c r="H70" s="4"/>
      <c r="I70" s="4">
        <f>SUM(F70:H70)</f>
        <v>13266</v>
      </c>
      <c r="J70" s="8">
        <v>45412</v>
      </c>
      <c r="K70" s="1" t="s">
        <v>20</v>
      </c>
    </row>
    <row r="71" spans="1:11" x14ac:dyDescent="0.3">
      <c r="B71" t="s">
        <v>93</v>
      </c>
      <c r="D71" s="4"/>
      <c r="E71" s="4"/>
      <c r="F71" s="4"/>
      <c r="G71" s="4"/>
      <c r="H71" s="4"/>
      <c r="I71" s="4"/>
      <c r="J71" s="8"/>
    </row>
    <row r="72" spans="1:11" x14ac:dyDescent="0.3">
      <c r="D72" s="4"/>
      <c r="E72" s="4"/>
      <c r="F72" s="4"/>
      <c r="G72" s="4"/>
      <c r="H72" s="4"/>
      <c r="I72" s="4"/>
      <c r="J72" s="8"/>
    </row>
    <row r="73" spans="1:11" x14ac:dyDescent="0.3">
      <c r="A73" s="1" t="s">
        <v>94</v>
      </c>
      <c r="B73" t="s">
        <v>95</v>
      </c>
      <c r="C73" t="s">
        <v>96</v>
      </c>
      <c r="D73" s="4">
        <v>2000</v>
      </c>
      <c r="E73" s="4">
        <v>4319</v>
      </c>
      <c r="F73" s="4">
        <f>SUM(D73:E73)</f>
        <v>6319</v>
      </c>
      <c r="G73" s="4">
        <v>2156</v>
      </c>
      <c r="H73" s="4"/>
      <c r="I73" s="4">
        <f>SUM(F73:H73)</f>
        <v>8475</v>
      </c>
      <c r="J73" s="8">
        <v>45838</v>
      </c>
      <c r="K73" s="1" t="s">
        <v>20</v>
      </c>
    </row>
    <row r="74" spans="1:11" x14ac:dyDescent="0.3">
      <c r="B74" t="s">
        <v>97</v>
      </c>
      <c r="D74" s="4"/>
      <c r="E74" s="4"/>
      <c r="F74" s="4"/>
      <c r="G74" s="4"/>
      <c r="H74" s="4"/>
      <c r="I74" s="4"/>
      <c r="J74" s="8"/>
    </row>
    <row r="75" spans="1:11" x14ac:dyDescent="0.3">
      <c r="C75" s="5" t="s">
        <v>14</v>
      </c>
      <c r="F75" s="6">
        <f>SUM(F7:F74)</f>
        <v>151319</v>
      </c>
      <c r="G75" s="6">
        <f>SUM(G7:G74)</f>
        <v>170645</v>
      </c>
      <c r="H75" s="6">
        <f>SUM(H7:H74)</f>
        <v>36090</v>
      </c>
      <c r="I75" s="6">
        <f>SUM(I7:I74)</f>
        <v>358054</v>
      </c>
    </row>
    <row r="76" spans="1:11" x14ac:dyDescent="0.3">
      <c r="C76" t="s">
        <v>15</v>
      </c>
      <c r="D76" s="4"/>
      <c r="E76" s="4"/>
      <c r="F76" s="7">
        <f>151319-F75</f>
        <v>0</v>
      </c>
      <c r="G76" s="4"/>
      <c r="H76" s="4"/>
      <c r="I76" s="4"/>
    </row>
    <row r="77" spans="1:11" x14ac:dyDescent="0.3">
      <c r="D77" s="4"/>
      <c r="E77" s="4"/>
      <c r="F77" s="4"/>
      <c r="G77" s="4"/>
      <c r="H77" s="4"/>
      <c r="I77" s="4"/>
    </row>
    <row r="78" spans="1:11" x14ac:dyDescent="0.3">
      <c r="D78" s="4"/>
      <c r="E78" s="4"/>
      <c r="F78" s="4"/>
      <c r="G78" s="4"/>
      <c r="H78" s="4"/>
      <c r="I78" s="4"/>
    </row>
    <row r="79" spans="1:11" x14ac:dyDescent="0.3">
      <c r="D79" s="4"/>
      <c r="E79" s="4"/>
      <c r="F79" s="4"/>
      <c r="G79" s="4"/>
      <c r="H79" s="4"/>
      <c r="I79" s="4"/>
    </row>
    <row r="80" spans="1:11" x14ac:dyDescent="0.3">
      <c r="D80" s="4"/>
      <c r="E80" s="4"/>
      <c r="F80" s="4"/>
      <c r="G80" s="4"/>
      <c r="H80" s="4"/>
      <c r="I80" s="4"/>
    </row>
    <row r="81" spans="4:9" x14ac:dyDescent="0.3">
      <c r="D81" s="4"/>
      <c r="E81" s="4"/>
      <c r="F81" s="4"/>
      <c r="G81" s="4"/>
      <c r="H81" s="4"/>
      <c r="I81" s="4"/>
    </row>
    <row r="82" spans="4:9" x14ac:dyDescent="0.3">
      <c r="D82" s="4"/>
      <c r="E82" s="4"/>
      <c r="F82" s="4"/>
      <c r="G82" s="4"/>
      <c r="H82" s="4"/>
      <c r="I82" s="4"/>
    </row>
    <row r="83" spans="4:9" x14ac:dyDescent="0.3">
      <c r="D83" s="4"/>
      <c r="E83" s="4"/>
      <c r="F83" s="4"/>
      <c r="G83" s="4"/>
      <c r="H83" s="4"/>
      <c r="I83" s="4"/>
    </row>
    <row r="84" spans="4:9" x14ac:dyDescent="0.3">
      <c r="D84" s="4"/>
      <c r="E84" s="4"/>
      <c r="F84" s="4"/>
      <c r="G84" s="4"/>
      <c r="H84" s="4"/>
      <c r="I84" s="4"/>
    </row>
    <row r="85" spans="4:9" x14ac:dyDescent="0.3">
      <c r="D85" s="4"/>
      <c r="E85" s="4"/>
      <c r="F85" s="4"/>
      <c r="G85" s="4"/>
      <c r="H85" s="4"/>
      <c r="I85" s="4"/>
    </row>
    <row r="86" spans="4:9" x14ac:dyDescent="0.3">
      <c r="D86" s="4"/>
      <c r="E86" s="4"/>
      <c r="F86" s="4"/>
      <c r="G86" s="4"/>
      <c r="H86" s="4"/>
      <c r="I86" s="4"/>
    </row>
    <row r="87" spans="4:9" x14ac:dyDescent="0.3">
      <c r="D87" s="4"/>
      <c r="E87" s="4"/>
      <c r="F87" s="4"/>
      <c r="G87" s="4"/>
      <c r="H87" s="4"/>
      <c r="I87" s="4"/>
    </row>
    <row r="88" spans="4:9" x14ac:dyDescent="0.3">
      <c r="D88" s="4"/>
      <c r="E88" s="4"/>
      <c r="F88" s="4"/>
      <c r="G88" s="4"/>
      <c r="H88" s="4"/>
      <c r="I88" s="4"/>
    </row>
    <row r="89" spans="4:9" x14ac:dyDescent="0.3">
      <c r="D89" s="4"/>
      <c r="E89" s="4"/>
      <c r="F89" s="4"/>
      <c r="G89" s="4"/>
      <c r="H89" s="4"/>
      <c r="I89" s="4"/>
    </row>
    <row r="90" spans="4:9" x14ac:dyDescent="0.3">
      <c r="D90" s="4"/>
      <c r="E90" s="4"/>
      <c r="F90" s="4"/>
      <c r="G90" s="4"/>
      <c r="H90" s="4"/>
      <c r="I90" s="4"/>
    </row>
    <row r="91" spans="4:9" x14ac:dyDescent="0.3">
      <c r="D91" s="4"/>
      <c r="E91" s="4"/>
      <c r="F91" s="4"/>
      <c r="G91" s="4"/>
      <c r="H91" s="4"/>
      <c r="I91" s="4"/>
    </row>
    <row r="92" spans="4:9" x14ac:dyDescent="0.3">
      <c r="D92" s="4"/>
      <c r="E92" s="4"/>
      <c r="F92" s="4"/>
      <c r="G92" s="4"/>
      <c r="H92" s="4"/>
      <c r="I92" s="4"/>
    </row>
    <row r="93" spans="4:9" x14ac:dyDescent="0.3">
      <c r="D93" s="4"/>
      <c r="E93" s="4"/>
      <c r="F93" s="4"/>
      <c r="G93" s="4"/>
      <c r="H93" s="4"/>
      <c r="I93" s="4"/>
    </row>
    <row r="94" spans="4:9" x14ac:dyDescent="0.3">
      <c r="D94" s="4"/>
      <c r="E94" s="4"/>
      <c r="F94" s="4"/>
      <c r="G94" s="4"/>
      <c r="H94" s="4"/>
      <c r="I94" s="4"/>
    </row>
    <row r="95" spans="4:9" x14ac:dyDescent="0.3">
      <c r="D95" s="4"/>
      <c r="E95" s="4"/>
      <c r="F95" s="4"/>
      <c r="G95" s="4"/>
      <c r="H95" s="4"/>
      <c r="I95" s="4"/>
    </row>
    <row r="96" spans="4:9" x14ac:dyDescent="0.3">
      <c r="D96" s="4"/>
      <c r="E96" s="4"/>
      <c r="F96" s="4"/>
      <c r="G96" s="4"/>
      <c r="H96" s="4"/>
      <c r="I96" s="4"/>
    </row>
    <row r="97" spans="4:9" x14ac:dyDescent="0.3">
      <c r="D97" s="4"/>
      <c r="E97" s="4"/>
      <c r="F97" s="4"/>
      <c r="G97" s="4"/>
      <c r="H97" s="4"/>
      <c r="I97" s="4"/>
    </row>
    <row r="98" spans="4:9" x14ac:dyDescent="0.3">
      <c r="D98" s="4"/>
      <c r="E98" s="4"/>
      <c r="F98" s="4"/>
      <c r="G98" s="4"/>
      <c r="H98" s="4"/>
      <c r="I98" s="4"/>
    </row>
    <row r="99" spans="4:9" x14ac:dyDescent="0.3">
      <c r="D99" s="4"/>
      <c r="E99" s="4"/>
      <c r="F99" s="4"/>
      <c r="G99" s="4"/>
      <c r="H99" s="4"/>
      <c r="I99" s="4"/>
    </row>
    <row r="100" spans="4:9" x14ac:dyDescent="0.3">
      <c r="D100" s="4"/>
      <c r="E100" s="4"/>
      <c r="F100" s="4"/>
      <c r="G100" s="4"/>
      <c r="H100" s="4"/>
      <c r="I100" s="4"/>
    </row>
    <row r="101" spans="4:9" x14ac:dyDescent="0.3">
      <c r="D101" s="4"/>
      <c r="E101" s="4"/>
      <c r="F101" s="4"/>
      <c r="G101" s="4"/>
      <c r="H101" s="4"/>
      <c r="I101" s="4"/>
    </row>
    <row r="102" spans="4:9" x14ac:dyDescent="0.3">
      <c r="D102" s="4"/>
      <c r="E102" s="4"/>
      <c r="F102" s="4"/>
      <c r="G102" s="4"/>
      <c r="H102" s="4"/>
      <c r="I102" s="4"/>
    </row>
    <row r="103" spans="4:9" x14ac:dyDescent="0.3">
      <c r="D103" s="4"/>
      <c r="E103" s="4"/>
      <c r="F103" s="4"/>
      <c r="G103" s="4"/>
      <c r="H103" s="4"/>
      <c r="I103" s="4"/>
    </row>
    <row r="104" spans="4:9" x14ac:dyDescent="0.3">
      <c r="D104" s="4"/>
      <c r="E104" s="4"/>
      <c r="F104" s="4"/>
      <c r="G104" s="4"/>
      <c r="H104" s="4"/>
      <c r="I104" s="4"/>
    </row>
    <row r="105" spans="4:9" x14ac:dyDescent="0.3">
      <c r="D105" s="4"/>
      <c r="E105" s="4"/>
      <c r="F105" s="4"/>
      <c r="G105" s="4"/>
      <c r="H105" s="4"/>
      <c r="I105" s="4"/>
    </row>
    <row r="106" spans="4:9" x14ac:dyDescent="0.3">
      <c r="D106" s="4"/>
      <c r="E106" s="4"/>
      <c r="F106" s="4"/>
      <c r="G106" s="4"/>
      <c r="H106" s="4"/>
      <c r="I106" s="4"/>
    </row>
    <row r="107" spans="4:9" x14ac:dyDescent="0.3">
      <c r="D107" s="4"/>
      <c r="E107" s="4"/>
      <c r="F107" s="4"/>
      <c r="G107" s="4"/>
      <c r="H107" s="4"/>
      <c r="I107" s="4"/>
    </row>
    <row r="108" spans="4:9" x14ac:dyDescent="0.3">
      <c r="D108" s="4"/>
      <c r="E108" s="4"/>
      <c r="F108" s="4"/>
      <c r="G108" s="4"/>
      <c r="H108" s="4"/>
      <c r="I108" s="4"/>
    </row>
    <row r="109" spans="4:9" x14ac:dyDescent="0.3">
      <c r="D109" s="4"/>
      <c r="E109" s="4"/>
      <c r="F109" s="4"/>
      <c r="G109" s="4"/>
      <c r="H109" s="4"/>
      <c r="I109" s="4"/>
    </row>
    <row r="110" spans="4:9" x14ac:dyDescent="0.3">
      <c r="D110" s="4"/>
      <c r="E110" s="4"/>
      <c r="F110" s="4"/>
      <c r="G110" s="4"/>
      <c r="H110" s="4"/>
      <c r="I110" s="4"/>
    </row>
  </sheetData>
  <printOptions gridLines="1"/>
  <pageMargins left="0.45" right="0.45" top="0.5" bottom="0.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</dc:creator>
  <cp:lastModifiedBy>Don Stiles</cp:lastModifiedBy>
  <cp:lastPrinted>2025-01-21T17:20:47Z</cp:lastPrinted>
  <dcterms:created xsi:type="dcterms:W3CDTF">2018-08-21T16:40:50Z</dcterms:created>
  <dcterms:modified xsi:type="dcterms:W3CDTF">2025-01-25T18:15:52Z</dcterms:modified>
</cp:coreProperties>
</file>