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Rotary\District Global Grants\5950 2023-24\"/>
    </mc:Choice>
  </mc:AlternateContent>
  <xr:revisionPtr revIDLastSave="0" documentId="13_ncr:1_{10D065F0-B966-41D3-9E32-E3C952723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45" i="1"/>
  <c r="K41" i="1"/>
  <c r="K18" i="1"/>
  <c r="K5" i="1"/>
  <c r="J53" i="1"/>
  <c r="I53" i="1"/>
  <c r="H53" i="1"/>
  <c r="G53" i="1"/>
  <c r="F53" i="1"/>
  <c r="E53" i="1"/>
  <c r="K53" i="1" l="1"/>
</calcChain>
</file>

<file path=xl/sharedStrings.xml><?xml version="1.0" encoding="utf-8"?>
<sst xmlns="http://schemas.openxmlformats.org/spreadsheetml/2006/main" count="58" uniqueCount="53">
  <si>
    <t>GG Appr</t>
  </si>
  <si>
    <t>GG #</t>
  </si>
  <si>
    <t>Club Project/Rotary Clubs</t>
  </si>
  <si>
    <t>Host $</t>
  </si>
  <si>
    <t>5950 DDF</t>
  </si>
  <si>
    <t>TRF Match</t>
  </si>
  <si>
    <t>Total</t>
  </si>
  <si>
    <t>Totals</t>
  </si>
  <si>
    <t>TRF Appr</t>
  </si>
  <si>
    <t>Special</t>
  </si>
  <si>
    <t>Other</t>
  </si>
  <si>
    <t>5950 Club</t>
  </si>
  <si>
    <t>Bloomington</t>
  </si>
  <si>
    <t>Edina Morningside</t>
  </si>
  <si>
    <t>2352874</t>
  </si>
  <si>
    <t>Math curriculum in remote schools</t>
  </si>
  <si>
    <t xml:space="preserve">        Assam and Himachal, India</t>
  </si>
  <si>
    <t>Eden Prairie Noon</t>
  </si>
  <si>
    <t>Minneapolis South</t>
  </si>
  <si>
    <t>Eden Prairie (AM)</t>
  </si>
  <si>
    <t>Dibrugarh</t>
  </si>
  <si>
    <t>Aavishkaar USA</t>
  </si>
  <si>
    <t>District 3240</t>
  </si>
  <si>
    <t>Directed Gift - Dr Dash</t>
  </si>
  <si>
    <t>Subsurface Dam, Ponds, Pump</t>
  </si>
  <si>
    <t>Maple Grove</t>
  </si>
  <si>
    <t>Mpls City of Lakes</t>
  </si>
  <si>
    <t>Brooklyn Park</t>
  </si>
  <si>
    <t>Buffalo</t>
  </si>
  <si>
    <t>Rogers</t>
  </si>
  <si>
    <t>Monticello</t>
  </si>
  <si>
    <t>Chanhassen</t>
  </si>
  <si>
    <t>Thana West</t>
  </si>
  <si>
    <t>6 other India Clubs</t>
  </si>
  <si>
    <t>District 3142</t>
  </si>
  <si>
    <t>Dementia Cay Care Centre</t>
  </si>
  <si>
    <t xml:space="preserve">                       Thane City, India</t>
  </si>
  <si>
    <t xml:space="preserve">                    Jawhar + Mokhada, India</t>
  </si>
  <si>
    <t xml:space="preserve">                           Cuenca, Ecuador</t>
  </si>
  <si>
    <t>Safe Families -  Sexual Violence</t>
  </si>
  <si>
    <t>Edina (Noon)</t>
  </si>
  <si>
    <t>D5950 Ending Human Trafficking</t>
  </si>
  <si>
    <t>Sacramento</t>
  </si>
  <si>
    <t xml:space="preserve">          TX,FL,Dolores,San Jeronimo</t>
  </si>
  <si>
    <t>Safe Water Copan</t>
  </si>
  <si>
    <t>Minneapolis #9</t>
  </si>
  <si>
    <t>Waconia - West Carver</t>
  </si>
  <si>
    <t>Other Non 5950 Clubs</t>
  </si>
  <si>
    <t>Malaria</t>
  </si>
  <si>
    <t xml:space="preserve">                              Sagbama, Nigeria</t>
  </si>
  <si>
    <t>Other Non 5950 Districts</t>
  </si>
  <si>
    <t>canceled</t>
  </si>
  <si>
    <t>District 5950 Global Grant Projects 2023-2024   (as of Jun 27,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</si>
</sst>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0" xfId="1" applyNumberFormat="1" applyFont="1" applyBorder="1"/>
    <xf numFmtId="0" fontId="0" fillId="0" borderId="0" xfId="0" applyAlignment="1">
      <alignment horizontal="left"/>
    </xf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4" fontId="3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topLeftCell="A28" zoomScaleNormal="100" workbookViewId="0">
      <selection activeCell="K53" sqref="K53"/>
    </sheetView>
  </sheetViews>
  <sheetFormatPr defaultRowHeight="15" x14ac:dyDescent="0.25"/>
  <cols>
    <col min="1" max="1" width="8.7109375" style="4" customWidth="1"/>
    <col min="2" max="2" width="8.42578125" style="4" customWidth="1"/>
    <col min="3" max="3" width="9.7109375" style="4" customWidth="1"/>
    <col min="4" max="4" width="31.28515625" customWidth="1"/>
    <col min="5" max="5" width="11.5703125" bestFit="1" customWidth="1"/>
    <col min="6" max="6" width="9.140625" customWidth="1"/>
    <col min="7" max="7" width="9.140625" bestFit="1" customWidth="1"/>
    <col min="8" max="8" width="8.7109375" customWidth="1"/>
    <col min="9" max="9" width="9" customWidth="1"/>
    <col min="10" max="10" width="10.42578125" customWidth="1"/>
    <col min="11" max="11" width="9.5703125" customWidth="1"/>
  </cols>
  <sheetData>
    <row r="1" spans="1:11" ht="15.75" x14ac:dyDescent="0.25">
      <c r="D1" s="2" t="s">
        <v>52</v>
      </c>
    </row>
    <row r="2" spans="1:11" x14ac:dyDescent="0.25">
      <c r="A2" s="3" t="s">
        <v>0</v>
      </c>
      <c r="B2" s="3" t="s">
        <v>8</v>
      </c>
      <c r="C2" s="3" t="s">
        <v>1</v>
      </c>
      <c r="D2" s="3" t="s">
        <v>2</v>
      </c>
      <c r="E2" s="3" t="s">
        <v>11</v>
      </c>
      <c r="F2" s="3" t="s">
        <v>4</v>
      </c>
      <c r="G2" s="3" t="s">
        <v>3</v>
      </c>
      <c r="H2" s="3" t="s">
        <v>10</v>
      </c>
      <c r="I2" s="3" t="s">
        <v>9</v>
      </c>
      <c r="J2" s="3" t="s">
        <v>5</v>
      </c>
      <c r="K2" s="3" t="s">
        <v>6</v>
      </c>
    </row>
    <row r="3" spans="1:11" x14ac:dyDescent="0.25">
      <c r="A3" s="5">
        <v>45189</v>
      </c>
      <c r="B3" s="5">
        <v>45386</v>
      </c>
      <c r="C3" s="15" t="s">
        <v>14</v>
      </c>
      <c r="D3" s="9" t="s">
        <v>15</v>
      </c>
      <c r="E3" s="3"/>
      <c r="F3" s="3"/>
      <c r="G3" s="3"/>
      <c r="H3" s="3"/>
      <c r="I3" s="3"/>
      <c r="J3" s="3"/>
      <c r="K3" s="3"/>
    </row>
    <row r="4" spans="1:11" x14ac:dyDescent="0.25">
      <c r="A4" s="5"/>
      <c r="D4" s="13" t="s">
        <v>16</v>
      </c>
      <c r="E4" s="3"/>
      <c r="F4" s="3"/>
      <c r="G4" s="3"/>
      <c r="H4" s="3"/>
      <c r="I4" s="3"/>
      <c r="J4" s="3"/>
      <c r="K4" s="3"/>
    </row>
    <row r="5" spans="1:11" x14ac:dyDescent="0.25">
      <c r="A5" s="5"/>
      <c r="D5" s="9" t="s">
        <v>12</v>
      </c>
      <c r="E5" s="10">
        <v>9424</v>
      </c>
      <c r="F5" s="12">
        <v>30000</v>
      </c>
      <c r="G5" s="16"/>
      <c r="H5" s="16"/>
      <c r="I5" s="16"/>
      <c r="J5" s="12">
        <v>27200</v>
      </c>
      <c r="K5" s="14">
        <f>SUM(E5:J14)</f>
        <v>141324</v>
      </c>
    </row>
    <row r="6" spans="1:11" x14ac:dyDescent="0.25">
      <c r="A6" s="5"/>
      <c r="D6" s="9" t="s">
        <v>18</v>
      </c>
      <c r="E6" s="10">
        <v>8000</v>
      </c>
      <c r="F6" s="12"/>
      <c r="G6" s="16"/>
      <c r="H6" s="16"/>
      <c r="I6" s="16"/>
      <c r="J6" s="12"/>
      <c r="K6" s="14"/>
    </row>
    <row r="7" spans="1:11" x14ac:dyDescent="0.25">
      <c r="A7" s="5"/>
      <c r="D7" s="9" t="s">
        <v>19</v>
      </c>
      <c r="E7" s="10">
        <v>1000</v>
      </c>
      <c r="F7" s="12"/>
      <c r="G7" s="16"/>
      <c r="H7" s="16"/>
      <c r="I7" s="16"/>
      <c r="J7" s="12"/>
      <c r="K7" s="14"/>
    </row>
    <row r="8" spans="1:11" x14ac:dyDescent="0.25">
      <c r="A8" s="5"/>
      <c r="D8" s="9" t="s">
        <v>17</v>
      </c>
      <c r="E8" s="10">
        <v>1000</v>
      </c>
      <c r="F8" s="3"/>
      <c r="G8" s="16"/>
      <c r="H8" s="16"/>
      <c r="I8" s="16"/>
      <c r="J8" s="3"/>
      <c r="K8" s="3"/>
    </row>
    <row r="9" spans="1:11" x14ac:dyDescent="0.25">
      <c r="A9" s="5"/>
      <c r="D9" s="9" t="s">
        <v>40</v>
      </c>
      <c r="E9" s="10">
        <v>1000</v>
      </c>
      <c r="F9" s="3"/>
      <c r="G9" s="16"/>
      <c r="H9" s="16"/>
      <c r="I9" s="16"/>
      <c r="J9" s="3"/>
      <c r="K9" s="3"/>
    </row>
    <row r="10" spans="1:11" x14ac:dyDescent="0.25">
      <c r="A10" s="5"/>
      <c r="D10" s="9" t="s">
        <v>13</v>
      </c>
      <c r="E10" s="10">
        <v>500</v>
      </c>
      <c r="F10" s="3"/>
      <c r="G10" s="11"/>
      <c r="H10" s="11"/>
      <c r="I10" s="11"/>
      <c r="J10" s="3"/>
      <c r="K10" s="3"/>
    </row>
    <row r="11" spans="1:11" x14ac:dyDescent="0.25">
      <c r="A11" s="5"/>
      <c r="D11" s="9" t="s">
        <v>20</v>
      </c>
      <c r="E11" s="10"/>
      <c r="F11" s="3"/>
      <c r="G11" s="11">
        <v>1000</v>
      </c>
      <c r="H11" s="11"/>
      <c r="I11" s="11"/>
      <c r="J11" s="3"/>
      <c r="K11" s="3"/>
    </row>
    <row r="12" spans="1:11" x14ac:dyDescent="0.25">
      <c r="A12" s="5"/>
      <c r="D12" s="9" t="s">
        <v>21</v>
      </c>
      <c r="E12" s="10"/>
      <c r="F12" s="3"/>
      <c r="G12" s="11"/>
      <c r="H12" s="11">
        <v>15000</v>
      </c>
      <c r="I12" s="11"/>
      <c r="J12" s="3"/>
      <c r="K12" s="3"/>
    </row>
    <row r="13" spans="1:11" x14ac:dyDescent="0.25">
      <c r="A13" s="5"/>
      <c r="D13" s="9" t="s">
        <v>22</v>
      </c>
      <c r="E13" s="10"/>
      <c r="F13" s="3"/>
      <c r="G13" s="11"/>
      <c r="H13" s="11">
        <v>4000</v>
      </c>
      <c r="I13" s="11"/>
      <c r="J13" s="3"/>
      <c r="K13" s="3"/>
    </row>
    <row r="14" spans="1:11" x14ac:dyDescent="0.25">
      <c r="A14" s="5"/>
      <c r="D14" s="9" t="s">
        <v>23</v>
      </c>
      <c r="E14" s="10"/>
      <c r="F14" s="3"/>
      <c r="G14" s="11"/>
      <c r="H14" s="11"/>
      <c r="I14" s="11">
        <v>43200</v>
      </c>
      <c r="J14" s="3"/>
      <c r="K14" s="3"/>
    </row>
    <row r="15" spans="1:11" x14ac:dyDescent="0.25">
      <c r="A15" s="5"/>
      <c r="D15" s="9"/>
      <c r="E15" s="10"/>
      <c r="F15" s="3"/>
      <c r="G15" s="11"/>
      <c r="H15" s="11"/>
      <c r="I15" s="11"/>
      <c r="J15" s="3"/>
      <c r="K15" s="3"/>
    </row>
    <row r="16" spans="1:11" x14ac:dyDescent="0.25">
      <c r="A16" s="5">
        <v>45646</v>
      </c>
      <c r="B16" s="5">
        <v>45317</v>
      </c>
      <c r="C16" s="4">
        <v>2453362</v>
      </c>
      <c r="D16" s="9" t="s">
        <v>24</v>
      </c>
      <c r="E16" s="10"/>
      <c r="F16" s="3"/>
      <c r="G16" s="11"/>
      <c r="H16" s="10"/>
      <c r="I16" s="11"/>
      <c r="J16" s="3"/>
      <c r="K16" s="3"/>
    </row>
    <row r="17" spans="1:11" x14ac:dyDescent="0.25">
      <c r="A17" s="5"/>
      <c r="D17" s="9" t="s">
        <v>37</v>
      </c>
      <c r="E17" s="10"/>
      <c r="F17" s="3"/>
      <c r="G17" s="11"/>
      <c r="H17" s="10"/>
      <c r="I17" s="11"/>
      <c r="J17" s="3"/>
      <c r="K17" s="3"/>
    </row>
    <row r="18" spans="1:11" x14ac:dyDescent="0.25">
      <c r="A18" s="5"/>
      <c r="D18" s="9" t="s">
        <v>25</v>
      </c>
      <c r="E18" s="10">
        <v>5000</v>
      </c>
      <c r="F18" s="11">
        <v>30000</v>
      </c>
      <c r="G18" s="16"/>
      <c r="H18" s="10"/>
      <c r="I18" s="16"/>
      <c r="J18" s="14">
        <v>44000</v>
      </c>
      <c r="K18" s="14">
        <f>SUM(E18:J27)</f>
        <v>122000</v>
      </c>
    </row>
    <row r="19" spans="1:11" x14ac:dyDescent="0.25">
      <c r="A19" s="5"/>
      <c r="D19" s="9" t="s">
        <v>26</v>
      </c>
      <c r="E19" s="10">
        <v>1000</v>
      </c>
      <c r="F19" s="3"/>
      <c r="G19" s="16"/>
      <c r="H19" s="10"/>
      <c r="I19" s="16"/>
      <c r="J19" s="3"/>
      <c r="K19" s="3"/>
    </row>
    <row r="20" spans="1:11" x14ac:dyDescent="0.25">
      <c r="A20" s="5"/>
      <c r="D20" s="9" t="s">
        <v>27</v>
      </c>
      <c r="E20" s="10">
        <v>500</v>
      </c>
      <c r="F20" s="10"/>
      <c r="G20" s="12"/>
      <c r="H20" s="10"/>
      <c r="I20" s="11"/>
      <c r="J20" s="3"/>
      <c r="K20" s="3"/>
    </row>
    <row r="21" spans="1:11" x14ac:dyDescent="0.25">
      <c r="A21" s="5"/>
      <c r="D21" s="9" t="s">
        <v>28</v>
      </c>
      <c r="E21" s="10">
        <v>1000</v>
      </c>
      <c r="F21" s="10"/>
      <c r="G21" s="12"/>
      <c r="H21" s="10"/>
      <c r="I21" s="11"/>
      <c r="J21" s="3"/>
      <c r="K21" s="3"/>
    </row>
    <row r="22" spans="1:11" x14ac:dyDescent="0.25">
      <c r="A22" s="5"/>
      <c r="D22" s="9" t="s">
        <v>29</v>
      </c>
      <c r="E22" s="10">
        <v>1000</v>
      </c>
      <c r="F22" s="10"/>
      <c r="G22" s="12"/>
      <c r="H22" s="10"/>
      <c r="I22" s="11"/>
      <c r="J22" s="3"/>
      <c r="K22" s="3"/>
    </row>
    <row r="23" spans="1:11" x14ac:dyDescent="0.25">
      <c r="A23" s="5"/>
      <c r="D23" s="9" t="s">
        <v>30</v>
      </c>
      <c r="E23" s="10">
        <v>500</v>
      </c>
      <c r="F23" s="10"/>
      <c r="G23" s="12"/>
      <c r="H23" s="10"/>
      <c r="I23" s="11"/>
      <c r="J23" s="3"/>
      <c r="K23" s="3"/>
    </row>
    <row r="24" spans="1:11" x14ac:dyDescent="0.25">
      <c r="A24" s="5"/>
      <c r="D24" s="9" t="s">
        <v>31</v>
      </c>
      <c r="E24" s="10">
        <v>1000</v>
      </c>
      <c r="F24" s="10"/>
      <c r="G24" s="12"/>
      <c r="H24" s="10"/>
      <c r="I24" s="11"/>
      <c r="J24" s="3"/>
      <c r="K24" s="3"/>
    </row>
    <row r="25" spans="1:11" x14ac:dyDescent="0.25">
      <c r="A25" s="5"/>
      <c r="D25" s="9" t="s">
        <v>32</v>
      </c>
      <c r="E25" s="10"/>
      <c r="F25" s="10"/>
      <c r="G25" s="12">
        <v>3000</v>
      </c>
      <c r="H25" s="10"/>
      <c r="I25" s="11"/>
      <c r="J25" s="3"/>
      <c r="K25" s="3"/>
    </row>
    <row r="26" spans="1:11" x14ac:dyDescent="0.25">
      <c r="A26" s="5"/>
      <c r="D26" s="9" t="s">
        <v>33</v>
      </c>
      <c r="E26" s="10"/>
      <c r="F26" s="10"/>
      <c r="G26" s="12"/>
      <c r="H26" s="10">
        <v>10000</v>
      </c>
      <c r="I26" s="11"/>
      <c r="J26" s="3"/>
      <c r="K26" s="3"/>
    </row>
    <row r="27" spans="1:11" x14ac:dyDescent="0.25">
      <c r="A27" s="5"/>
      <c r="D27" s="9" t="s">
        <v>34</v>
      </c>
      <c r="E27" s="10"/>
      <c r="F27" s="10"/>
      <c r="G27" s="12"/>
      <c r="H27" s="10">
        <v>25000</v>
      </c>
      <c r="I27" s="11"/>
      <c r="J27" s="3"/>
      <c r="K27" s="3"/>
    </row>
    <row r="28" spans="1:11" x14ac:dyDescent="0.25">
      <c r="A28" s="5"/>
      <c r="D28" s="9"/>
      <c r="E28" s="10"/>
      <c r="F28" s="10"/>
      <c r="G28" s="12"/>
      <c r="H28" s="10"/>
      <c r="I28" s="11"/>
      <c r="J28" s="3"/>
      <c r="K28" s="3"/>
    </row>
    <row r="29" spans="1:11" x14ac:dyDescent="0.25">
      <c r="A29" s="5">
        <v>45308</v>
      </c>
      <c r="B29" s="5">
        <v>45384</v>
      </c>
      <c r="C29" s="4">
        <v>2351434</v>
      </c>
      <c r="D29" s="9" t="s">
        <v>44</v>
      </c>
      <c r="E29" s="10"/>
      <c r="F29" s="10"/>
      <c r="G29" s="12"/>
      <c r="H29" s="10"/>
      <c r="I29" s="11"/>
      <c r="J29" s="3"/>
      <c r="K29" s="3"/>
    </row>
    <row r="30" spans="1:11" x14ac:dyDescent="0.25">
      <c r="A30" s="5"/>
      <c r="D30" s="9" t="s">
        <v>43</v>
      </c>
      <c r="E30" s="10"/>
      <c r="F30" s="10"/>
      <c r="G30" s="12"/>
      <c r="H30" s="10"/>
      <c r="I30" s="11"/>
      <c r="J30" s="3"/>
      <c r="K30" s="3"/>
    </row>
    <row r="31" spans="1:11" x14ac:dyDescent="0.25">
      <c r="A31" s="5"/>
      <c r="D31" s="9" t="s">
        <v>42</v>
      </c>
      <c r="E31" s="10"/>
      <c r="F31" s="10"/>
      <c r="G31" s="12"/>
      <c r="H31" s="10"/>
      <c r="I31" s="11"/>
      <c r="J31" s="17">
        <v>38000</v>
      </c>
      <c r="K31" s="14">
        <f>SUM(E31:J36)</f>
        <v>102000</v>
      </c>
    </row>
    <row r="32" spans="1:11" x14ac:dyDescent="0.25">
      <c r="A32" s="5"/>
      <c r="D32" s="9" t="s">
        <v>19</v>
      </c>
      <c r="E32" s="10">
        <v>5000</v>
      </c>
      <c r="F32" s="10">
        <v>30000</v>
      </c>
      <c r="G32" s="12"/>
      <c r="H32" s="10"/>
      <c r="I32" s="11"/>
      <c r="J32" s="3"/>
      <c r="K32" s="3"/>
    </row>
    <row r="33" spans="1:11" x14ac:dyDescent="0.25">
      <c r="A33" s="5"/>
      <c r="D33" s="9" t="s">
        <v>46</v>
      </c>
      <c r="E33" s="10">
        <v>3000</v>
      </c>
      <c r="F33" s="10"/>
      <c r="G33" s="12"/>
      <c r="H33" s="10"/>
      <c r="I33" s="11"/>
      <c r="J33" s="3"/>
      <c r="K33" s="3"/>
    </row>
    <row r="34" spans="1:11" x14ac:dyDescent="0.25">
      <c r="A34" s="5"/>
      <c r="D34" s="9" t="s">
        <v>45</v>
      </c>
      <c r="E34" s="10">
        <v>2500</v>
      </c>
      <c r="F34" s="10"/>
      <c r="G34" s="12"/>
      <c r="H34" s="10"/>
      <c r="I34" s="11"/>
      <c r="J34" s="3"/>
      <c r="K34" s="3"/>
    </row>
    <row r="35" spans="1:11" x14ac:dyDescent="0.25">
      <c r="A35" s="5"/>
      <c r="D35" s="9" t="s">
        <v>47</v>
      </c>
      <c r="E35" s="10"/>
      <c r="F35" s="10"/>
      <c r="G35" s="12"/>
      <c r="H35" s="10">
        <v>6000</v>
      </c>
      <c r="I35" s="11"/>
      <c r="J35" s="3"/>
      <c r="K35" s="3"/>
    </row>
    <row r="36" spans="1:11" x14ac:dyDescent="0.25">
      <c r="A36" s="5"/>
      <c r="D36" s="9" t="s">
        <v>50</v>
      </c>
      <c r="E36" s="10"/>
      <c r="F36" s="10"/>
      <c r="G36" s="12"/>
      <c r="H36" s="10">
        <v>17500</v>
      </c>
      <c r="I36" s="11"/>
      <c r="J36" s="3"/>
      <c r="K36" s="3"/>
    </row>
    <row r="37" spans="1:11" x14ac:dyDescent="0.25">
      <c r="A37" s="5"/>
      <c r="D37" s="9"/>
      <c r="E37" s="10"/>
      <c r="F37" s="10"/>
      <c r="G37" s="12"/>
      <c r="H37" s="10"/>
      <c r="I37" s="11"/>
      <c r="J37" s="3"/>
      <c r="K37" s="3"/>
    </row>
    <row r="38" spans="1:11" x14ac:dyDescent="0.25">
      <c r="A38" s="5"/>
      <c r="D38" s="9"/>
      <c r="E38" s="10"/>
      <c r="F38" s="10"/>
      <c r="G38" s="12"/>
      <c r="H38" s="10"/>
      <c r="I38" s="11"/>
      <c r="J38" s="3"/>
      <c r="K38" s="3"/>
    </row>
    <row r="39" spans="1:11" x14ac:dyDescent="0.25">
      <c r="A39" s="5">
        <v>45406</v>
      </c>
      <c r="B39" s="4" t="s">
        <v>51</v>
      </c>
      <c r="C39" s="4">
        <v>2458961</v>
      </c>
      <c r="D39" s="9" t="s">
        <v>35</v>
      </c>
      <c r="E39" s="10"/>
      <c r="F39" s="10"/>
      <c r="G39" s="12"/>
      <c r="H39" s="10"/>
      <c r="I39" s="11"/>
      <c r="J39" s="3"/>
      <c r="K39" s="3"/>
    </row>
    <row r="40" spans="1:11" x14ac:dyDescent="0.25">
      <c r="A40" s="5"/>
      <c r="D40" s="9" t="s">
        <v>36</v>
      </c>
      <c r="E40" s="10"/>
      <c r="F40" s="10"/>
      <c r="G40" s="12"/>
      <c r="H40" s="10"/>
      <c r="I40" s="11"/>
      <c r="J40" s="3"/>
      <c r="K40" s="3"/>
    </row>
    <row r="41" spans="1:11" x14ac:dyDescent="0.25">
      <c r="A41" s="5"/>
      <c r="D41" s="9" t="s">
        <v>25</v>
      </c>
      <c r="E41" s="10"/>
      <c r="F41" s="10"/>
      <c r="G41" s="12"/>
      <c r="H41" s="10"/>
      <c r="I41" s="11"/>
      <c r="J41" s="11"/>
      <c r="K41" s="14">
        <f>SUM(E41:J41)</f>
        <v>0</v>
      </c>
    </row>
    <row r="42" spans="1:11" x14ac:dyDescent="0.25">
      <c r="A42" s="5"/>
      <c r="D42" s="9"/>
      <c r="E42" s="10"/>
      <c r="F42" s="10"/>
      <c r="G42" s="12"/>
      <c r="H42" s="10"/>
      <c r="I42" s="11"/>
      <c r="J42" s="3"/>
      <c r="K42" s="3"/>
    </row>
    <row r="43" spans="1:11" x14ac:dyDescent="0.25">
      <c r="A43" s="5">
        <v>45427</v>
      </c>
      <c r="B43" s="5">
        <v>45586</v>
      </c>
      <c r="C43" s="4">
        <v>2352549</v>
      </c>
      <c r="D43" s="9" t="s">
        <v>39</v>
      </c>
      <c r="E43" s="10"/>
      <c r="F43" s="10"/>
      <c r="G43" s="12"/>
      <c r="H43" s="10"/>
      <c r="I43" s="11"/>
      <c r="J43" s="3"/>
      <c r="K43" s="3"/>
    </row>
    <row r="44" spans="1:11" x14ac:dyDescent="0.25">
      <c r="A44" s="5"/>
      <c r="D44" s="9" t="s">
        <v>38</v>
      </c>
      <c r="E44" s="10"/>
      <c r="F44" s="10"/>
      <c r="G44" s="12"/>
      <c r="H44" s="10"/>
      <c r="I44" s="11"/>
      <c r="J44" s="3"/>
      <c r="K44" s="3"/>
    </row>
    <row r="45" spans="1:11" x14ac:dyDescent="0.25">
      <c r="A45" s="5"/>
      <c r="D45" s="9" t="s">
        <v>40</v>
      </c>
      <c r="E45" s="10">
        <v>7000</v>
      </c>
      <c r="F45" s="10">
        <v>19750</v>
      </c>
      <c r="G45" s="12"/>
      <c r="H45" s="10"/>
      <c r="I45" s="11"/>
      <c r="J45" s="11">
        <v>15800</v>
      </c>
      <c r="K45" s="14">
        <f>SUM(E45:J46)</f>
        <v>43050</v>
      </c>
    </row>
    <row r="46" spans="1:11" x14ac:dyDescent="0.25">
      <c r="A46" s="5"/>
      <c r="D46" s="9" t="s">
        <v>41</v>
      </c>
      <c r="E46" s="10">
        <v>500</v>
      </c>
      <c r="F46" s="10"/>
      <c r="G46" s="12"/>
      <c r="H46" s="10"/>
      <c r="I46" s="11"/>
      <c r="J46" s="3"/>
      <c r="K46" s="3"/>
    </row>
    <row r="47" spans="1:11" x14ac:dyDescent="0.25">
      <c r="A47" s="5"/>
      <c r="D47" s="9"/>
      <c r="E47" s="10"/>
      <c r="F47" s="10"/>
      <c r="G47" s="12"/>
      <c r="H47" s="10"/>
      <c r="I47" s="11"/>
      <c r="J47" s="3"/>
      <c r="K47" s="3"/>
    </row>
    <row r="48" spans="1:11" x14ac:dyDescent="0.25">
      <c r="A48" s="5">
        <v>45427</v>
      </c>
      <c r="B48" s="5" t="s">
        <v>51</v>
      </c>
      <c r="C48" s="4">
        <v>2460799</v>
      </c>
      <c r="D48" s="9" t="s">
        <v>48</v>
      </c>
      <c r="E48" s="10"/>
      <c r="F48" s="10"/>
      <c r="G48" s="12"/>
      <c r="H48" s="10"/>
      <c r="I48" s="11"/>
      <c r="J48" s="3"/>
      <c r="K48" s="3"/>
    </row>
    <row r="49" spans="1:11" x14ac:dyDescent="0.25">
      <c r="A49" s="5"/>
      <c r="D49" s="9" t="s">
        <v>49</v>
      </c>
      <c r="E49" s="10"/>
      <c r="F49" s="10"/>
      <c r="G49" s="12"/>
      <c r="H49" s="10"/>
      <c r="I49" s="11"/>
      <c r="J49" s="3"/>
      <c r="K49" s="3"/>
    </row>
    <row r="50" spans="1:11" x14ac:dyDescent="0.25">
      <c r="A50" s="5"/>
      <c r="D50" s="9" t="s">
        <v>25</v>
      </c>
      <c r="E50" s="10"/>
      <c r="F50" s="10"/>
      <c r="G50" s="12"/>
      <c r="H50" s="10"/>
      <c r="I50" s="11"/>
      <c r="J50" s="11"/>
      <c r="K50" s="14"/>
    </row>
    <row r="51" spans="1:11" x14ac:dyDescent="0.25">
      <c r="A51" s="5"/>
      <c r="D51" s="9"/>
      <c r="E51" s="10"/>
      <c r="F51" s="10"/>
      <c r="G51" s="12"/>
      <c r="H51" s="10"/>
      <c r="I51" s="11"/>
      <c r="J51" s="3"/>
      <c r="K51" s="3"/>
    </row>
    <row r="52" spans="1:11" x14ac:dyDescent="0.25">
      <c r="A52" s="5"/>
      <c r="E52" s="10"/>
      <c r="F52" s="10"/>
      <c r="G52" s="12"/>
      <c r="H52" s="10"/>
      <c r="I52" s="11"/>
      <c r="J52" s="3"/>
      <c r="K52" s="3"/>
    </row>
    <row r="53" spans="1:11" x14ac:dyDescent="0.25">
      <c r="D53" s="1" t="s">
        <v>7</v>
      </c>
      <c r="E53" s="7">
        <f>SUM(E5:E52)</f>
        <v>48924</v>
      </c>
      <c r="F53" s="7">
        <f>SUM(F5:F52)</f>
        <v>109750</v>
      </c>
      <c r="G53" s="7">
        <f>SUM(G5:G52)</f>
        <v>4000</v>
      </c>
      <c r="H53" s="7">
        <f>SUM(H5:H52)</f>
        <v>77500</v>
      </c>
      <c r="I53" s="7">
        <f>SUM(I5:I52)</f>
        <v>43200</v>
      </c>
      <c r="J53" s="7">
        <f>SUM(J5:J52)</f>
        <v>125000</v>
      </c>
      <c r="K53" s="7">
        <f>SUM(K5:K52)</f>
        <v>408374</v>
      </c>
    </row>
    <row r="54" spans="1:11" x14ac:dyDescent="0.25">
      <c r="D54" s="1"/>
      <c r="E54" s="8"/>
      <c r="F54" s="8"/>
      <c r="G54" s="8"/>
      <c r="H54" s="8"/>
      <c r="I54" s="8"/>
      <c r="J54" s="8"/>
      <c r="K54" s="8"/>
    </row>
    <row r="55" spans="1:11" x14ac:dyDescent="0.25">
      <c r="D55" s="1"/>
      <c r="E55" s="8"/>
      <c r="F55" s="8"/>
      <c r="G55" s="8"/>
      <c r="H55" s="8"/>
      <c r="I55" s="8"/>
      <c r="J55" s="8"/>
      <c r="K55" s="8"/>
    </row>
    <row r="56" spans="1:11" x14ac:dyDescent="0.25">
      <c r="D56" s="1"/>
      <c r="E56" s="8"/>
      <c r="F56" s="8"/>
      <c r="G56" s="8"/>
      <c r="H56" s="8"/>
      <c r="I56" s="8"/>
      <c r="J56" s="8"/>
      <c r="K56" s="8"/>
    </row>
    <row r="57" spans="1:11" x14ac:dyDescent="0.25">
      <c r="D57" s="1"/>
      <c r="E57" s="8"/>
      <c r="F57" s="8"/>
      <c r="G57" s="8"/>
      <c r="H57" s="8"/>
      <c r="I57" s="8"/>
      <c r="J57" s="8"/>
      <c r="K57" s="8"/>
    </row>
    <row r="58" spans="1:11" x14ac:dyDescent="0.25">
      <c r="D58" s="1"/>
      <c r="E58" s="8"/>
      <c r="F58" s="8"/>
      <c r="G58" s="8"/>
      <c r="H58" s="8"/>
      <c r="I58" s="8"/>
      <c r="J58" s="8"/>
      <c r="K58" s="8"/>
    </row>
    <row r="59" spans="1:11" x14ac:dyDescent="0.25">
      <c r="D59" s="1"/>
      <c r="E59" s="8"/>
      <c r="F59" s="8"/>
      <c r="G59" s="8"/>
      <c r="H59" s="8"/>
      <c r="I59" s="8"/>
      <c r="J59" s="8"/>
      <c r="K59" s="8"/>
    </row>
    <row r="60" spans="1:11" x14ac:dyDescent="0.25">
      <c r="D60" s="1"/>
      <c r="E60" s="8"/>
      <c r="F60" s="8"/>
      <c r="G60" s="8"/>
      <c r="H60" s="8"/>
      <c r="I60" s="8"/>
      <c r="J60" s="8"/>
      <c r="K60" s="8"/>
    </row>
    <row r="61" spans="1:11" x14ac:dyDescent="0.25">
      <c r="D61" s="1"/>
      <c r="E61" s="8"/>
      <c r="F61" s="8"/>
      <c r="G61" s="8"/>
      <c r="H61" s="8"/>
      <c r="I61" s="8"/>
      <c r="J61" s="8"/>
      <c r="K61" s="8"/>
    </row>
    <row r="62" spans="1:11" x14ac:dyDescent="0.25">
      <c r="D62" s="1"/>
      <c r="E62" s="8"/>
      <c r="F62" s="8"/>
      <c r="G62" s="8"/>
      <c r="H62" s="8"/>
      <c r="I62" s="8"/>
      <c r="J62" s="8"/>
      <c r="K62" s="8"/>
    </row>
    <row r="63" spans="1:11" x14ac:dyDescent="0.25">
      <c r="D63" s="1"/>
      <c r="E63" s="8"/>
      <c r="F63" s="8"/>
      <c r="G63" s="8"/>
      <c r="H63" s="8"/>
      <c r="I63" s="8"/>
      <c r="J63" s="8"/>
      <c r="K63" s="8"/>
    </row>
    <row r="64" spans="1:11" x14ac:dyDescent="0.25">
      <c r="D64" s="1"/>
      <c r="E64" s="8"/>
      <c r="F64" s="8"/>
      <c r="G64" s="8"/>
      <c r="H64" s="8"/>
      <c r="I64" s="8"/>
      <c r="J64" s="8"/>
      <c r="K64" s="8"/>
    </row>
    <row r="65" spans="1:11" x14ac:dyDescent="0.25">
      <c r="D65" s="1"/>
      <c r="E65" s="8"/>
      <c r="F65" s="8"/>
      <c r="G65" s="8"/>
      <c r="H65" s="8"/>
      <c r="I65" s="8"/>
      <c r="J65" s="8"/>
      <c r="K65" s="8"/>
    </row>
    <row r="66" spans="1:11" x14ac:dyDescent="0.25">
      <c r="D66" s="1"/>
      <c r="E66" s="8"/>
      <c r="F66" s="8"/>
      <c r="G66" s="8"/>
      <c r="H66" s="8"/>
      <c r="I66" s="8"/>
      <c r="J66" s="8"/>
      <c r="K66" s="8"/>
    </row>
    <row r="67" spans="1:11" x14ac:dyDescent="0.25">
      <c r="D67" s="1"/>
      <c r="E67" s="8"/>
      <c r="F67" s="8"/>
      <c r="G67" s="8"/>
      <c r="H67" s="8"/>
      <c r="I67" s="8"/>
      <c r="J67" s="8"/>
      <c r="K67" s="8"/>
    </row>
    <row r="68" spans="1:11" x14ac:dyDescent="0.25">
      <c r="D68" s="1"/>
      <c r="E68" s="8"/>
      <c r="F68" s="8"/>
      <c r="G68" s="8"/>
      <c r="H68" s="8"/>
      <c r="I68" s="8"/>
      <c r="J68" s="8"/>
      <c r="K68" s="8"/>
    </row>
    <row r="69" spans="1:11" x14ac:dyDescent="0.25">
      <c r="D69" s="1"/>
      <c r="E69" s="8"/>
      <c r="F69" s="8"/>
      <c r="G69" s="8"/>
      <c r="H69" s="8"/>
      <c r="I69" s="8"/>
      <c r="J69" s="8"/>
      <c r="K69" s="8"/>
    </row>
    <row r="70" spans="1:1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E71" s="6"/>
      <c r="F71" s="6"/>
      <c r="G71" s="6"/>
      <c r="H71" s="6"/>
      <c r="I71" s="6"/>
      <c r="J71" s="6"/>
      <c r="K71" s="6"/>
    </row>
    <row r="72" spans="1:11" x14ac:dyDescent="0.25">
      <c r="A72" s="5"/>
      <c r="D72" s="1"/>
      <c r="H72" s="6"/>
    </row>
    <row r="73" spans="1:11" x14ac:dyDescent="0.25">
      <c r="H73" s="6"/>
    </row>
    <row r="74" spans="1:11" x14ac:dyDescent="0.25">
      <c r="E74" s="6"/>
      <c r="F74" s="6"/>
      <c r="G74" s="6"/>
      <c r="H74" s="6"/>
      <c r="I74" s="6"/>
      <c r="J74" s="6"/>
      <c r="K74" s="6"/>
    </row>
    <row r="75" spans="1:11" x14ac:dyDescent="0.25">
      <c r="E75" s="6"/>
      <c r="F75" s="6"/>
      <c r="G75" s="6"/>
      <c r="H75" s="6"/>
      <c r="I75" s="6"/>
      <c r="J75" s="6"/>
      <c r="K75" s="6"/>
    </row>
    <row r="76" spans="1:11" x14ac:dyDescent="0.25">
      <c r="E76" s="6"/>
      <c r="F76" s="6"/>
      <c r="G76" s="6"/>
      <c r="H76" s="6"/>
      <c r="I76" s="6"/>
      <c r="J76" s="6"/>
      <c r="K76" s="6"/>
    </row>
    <row r="77" spans="1:11" x14ac:dyDescent="0.25">
      <c r="E77" s="6"/>
      <c r="F77" s="6"/>
      <c r="G77" s="6"/>
      <c r="H77" s="6"/>
      <c r="I77" s="6"/>
      <c r="J77" s="6"/>
      <c r="K77" s="6"/>
    </row>
    <row r="78" spans="1:11" x14ac:dyDescent="0.25">
      <c r="E78" s="6"/>
      <c r="F78" s="6"/>
      <c r="G78" s="6"/>
      <c r="H78" s="6"/>
      <c r="I78" s="6"/>
      <c r="J78" s="6"/>
      <c r="K78" s="6"/>
    </row>
    <row r="79" spans="1:11" x14ac:dyDescent="0.25">
      <c r="E79" s="6"/>
      <c r="F79" s="6"/>
      <c r="G79" s="6"/>
      <c r="H79" s="6"/>
      <c r="I79" s="6"/>
      <c r="J79" s="6"/>
      <c r="K79" s="6"/>
    </row>
    <row r="80" spans="1:11" x14ac:dyDescent="0.25">
      <c r="E80" s="6"/>
      <c r="F80" s="6"/>
      <c r="G80" s="6"/>
      <c r="H80" s="6"/>
      <c r="I80" s="6"/>
      <c r="J80" s="6"/>
      <c r="K80" s="6"/>
    </row>
    <row r="81" spans="5:11" x14ac:dyDescent="0.25">
      <c r="E81" s="6"/>
      <c r="F81" s="6"/>
      <c r="G81" s="6"/>
      <c r="H81" s="6"/>
      <c r="I81" s="6"/>
      <c r="J81" s="6"/>
      <c r="K81" s="6"/>
    </row>
    <row r="82" spans="5:11" x14ac:dyDescent="0.25">
      <c r="E82" s="6"/>
      <c r="F82" s="6"/>
      <c r="G82" s="6"/>
      <c r="H82" s="6"/>
      <c r="I82" s="6"/>
      <c r="J82" s="6"/>
      <c r="K82" s="6"/>
    </row>
    <row r="83" spans="5:11" x14ac:dyDescent="0.25">
      <c r="E83" s="6"/>
      <c r="F83" s="6"/>
      <c r="G83" s="6"/>
      <c r="H83" s="6"/>
      <c r="I83" s="6"/>
      <c r="J83" s="6"/>
      <c r="K83" s="6"/>
    </row>
    <row r="84" spans="5:11" x14ac:dyDescent="0.25">
      <c r="E84" s="6"/>
      <c r="F84" s="6"/>
      <c r="G84" s="6"/>
      <c r="H84" s="6"/>
      <c r="I84" s="6"/>
      <c r="J84" s="6"/>
      <c r="K84" s="6"/>
    </row>
    <row r="85" spans="5:11" x14ac:dyDescent="0.25">
      <c r="E85" s="6"/>
      <c r="F85" s="6"/>
      <c r="G85" s="6"/>
      <c r="H85" s="6"/>
      <c r="I85" s="6"/>
      <c r="J85" s="6"/>
      <c r="K85" s="6"/>
    </row>
    <row r="86" spans="5:11" x14ac:dyDescent="0.25">
      <c r="E86" s="6"/>
      <c r="F86" s="6"/>
      <c r="G86" s="6"/>
      <c r="H86" s="6"/>
      <c r="I86" s="6"/>
      <c r="J86" s="6"/>
      <c r="K86" s="6"/>
    </row>
    <row r="87" spans="5:11" x14ac:dyDescent="0.25">
      <c r="E87" s="6"/>
      <c r="F87" s="6"/>
      <c r="G87" s="6"/>
      <c r="H87" s="6"/>
      <c r="I87" s="6"/>
      <c r="J87" s="6"/>
      <c r="K87" s="6"/>
    </row>
    <row r="88" spans="5:11" x14ac:dyDescent="0.25">
      <c r="E88" s="6"/>
      <c r="F88" s="6"/>
      <c r="G88" s="6"/>
      <c r="H88" s="6"/>
      <c r="I88" s="6"/>
      <c r="J88" s="6"/>
      <c r="K88" s="6"/>
    </row>
    <row r="89" spans="5:11" x14ac:dyDescent="0.25">
      <c r="E89" s="6"/>
      <c r="F89" s="6"/>
      <c r="G89" s="6"/>
      <c r="H89" s="6"/>
      <c r="I89" s="6"/>
      <c r="J89" s="6"/>
      <c r="K89" s="6"/>
    </row>
    <row r="90" spans="5:11" x14ac:dyDescent="0.25">
      <c r="E90" s="6"/>
      <c r="F90" s="6"/>
      <c r="G90" s="6"/>
      <c r="H90" s="6"/>
      <c r="I90" s="6"/>
      <c r="J90" s="6"/>
      <c r="K90" s="6"/>
    </row>
    <row r="91" spans="5:11" x14ac:dyDescent="0.25">
      <c r="E91" s="6"/>
      <c r="F91" s="6"/>
      <c r="G91" s="6"/>
      <c r="H91" s="6"/>
      <c r="I91" s="6"/>
      <c r="J91" s="6"/>
      <c r="K91" s="6"/>
    </row>
    <row r="92" spans="5:11" x14ac:dyDescent="0.25">
      <c r="E92" s="6"/>
      <c r="F92" s="6"/>
      <c r="G92" s="6"/>
      <c r="H92" s="6"/>
      <c r="I92" s="6"/>
      <c r="J92" s="6"/>
      <c r="K92" s="6"/>
    </row>
    <row r="93" spans="5:11" x14ac:dyDescent="0.25">
      <c r="E93" s="6"/>
      <c r="F93" s="6"/>
      <c r="G93" s="6"/>
      <c r="H93" s="6"/>
      <c r="I93" s="6"/>
      <c r="J93" s="6"/>
      <c r="K93" s="6"/>
    </row>
    <row r="94" spans="5:11" x14ac:dyDescent="0.25">
      <c r="E94" s="6"/>
      <c r="F94" s="6"/>
      <c r="G94" s="6"/>
      <c r="H94" s="6"/>
      <c r="I94" s="6"/>
      <c r="J94" s="6"/>
      <c r="K94" s="6"/>
    </row>
    <row r="95" spans="5:11" x14ac:dyDescent="0.25">
      <c r="E95" s="6"/>
      <c r="F95" s="6"/>
      <c r="G95" s="6"/>
      <c r="H95" s="6"/>
      <c r="I95" s="6"/>
      <c r="J95" s="6"/>
      <c r="K95" s="6"/>
    </row>
    <row r="96" spans="5:11" x14ac:dyDescent="0.25">
      <c r="E96" s="6"/>
      <c r="F96" s="6"/>
      <c r="G96" s="6"/>
      <c r="H96" s="6"/>
      <c r="I96" s="6"/>
      <c r="J96" s="6"/>
      <c r="K96" s="6"/>
    </row>
    <row r="97" spans="5:11" x14ac:dyDescent="0.25">
      <c r="E97" s="6"/>
      <c r="F97" s="6"/>
      <c r="G97" s="6"/>
      <c r="H97" s="6"/>
      <c r="I97" s="6"/>
      <c r="J97" s="6"/>
      <c r="K97" s="6"/>
    </row>
    <row r="98" spans="5:11" x14ac:dyDescent="0.25">
      <c r="E98" s="6"/>
      <c r="F98" s="6"/>
      <c r="G98" s="6"/>
      <c r="H98" s="6"/>
      <c r="I98" s="6"/>
      <c r="J98" s="6"/>
      <c r="K98" s="6"/>
    </row>
    <row r="99" spans="5:11" x14ac:dyDescent="0.25">
      <c r="E99" s="6"/>
      <c r="F99" s="6"/>
      <c r="G99" s="6"/>
      <c r="H99" s="6"/>
      <c r="I99" s="6"/>
      <c r="J99" s="6"/>
      <c r="K99" s="6"/>
    </row>
    <row r="100" spans="5:11" x14ac:dyDescent="0.25">
      <c r="E100" s="6"/>
      <c r="F100" s="6"/>
      <c r="G100" s="6"/>
      <c r="H100" s="6"/>
      <c r="I100" s="6"/>
      <c r="J100" s="6"/>
      <c r="K100" s="6"/>
    </row>
    <row r="101" spans="5:11" x14ac:dyDescent="0.25">
      <c r="E101" s="6"/>
      <c r="F101" s="6"/>
      <c r="G101" s="6"/>
      <c r="H101" s="6"/>
      <c r="I101" s="6"/>
      <c r="J101" s="6"/>
      <c r="K101" s="6"/>
    </row>
    <row r="102" spans="5:11" x14ac:dyDescent="0.25">
      <c r="E102" s="6"/>
      <c r="F102" s="6"/>
      <c r="G102" s="6"/>
      <c r="H102" s="6"/>
      <c r="I102" s="6"/>
      <c r="J102" s="6"/>
      <c r="K102" s="6"/>
    </row>
    <row r="103" spans="5:11" x14ac:dyDescent="0.25">
      <c r="E103" s="6"/>
      <c r="F103" s="6"/>
      <c r="G103" s="6"/>
      <c r="H103" s="6"/>
      <c r="I103" s="6"/>
      <c r="J103" s="6"/>
      <c r="K103" s="6"/>
    </row>
    <row r="104" spans="5:11" x14ac:dyDescent="0.25">
      <c r="E104" s="6"/>
      <c r="F104" s="6"/>
      <c r="G104" s="6"/>
      <c r="H104" s="6"/>
      <c r="I104" s="6"/>
      <c r="J104" s="6"/>
      <c r="K104" s="6"/>
    </row>
  </sheetData>
  <printOptions gridLines="1"/>
  <pageMargins left="0.25" right="0.2" top="0.15" bottom="0.1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Stiles</dc:creator>
  <cp:lastModifiedBy>Don Stiles</cp:lastModifiedBy>
  <cp:lastPrinted>2024-04-24T00:49:36Z</cp:lastPrinted>
  <dcterms:created xsi:type="dcterms:W3CDTF">2014-08-13T02:55:37Z</dcterms:created>
  <dcterms:modified xsi:type="dcterms:W3CDTF">2025-03-06T23:44:07Z</dcterms:modified>
</cp:coreProperties>
</file>