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2995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5" i="1" l="1"/>
  <c r="K128" i="1" l="1"/>
  <c r="K122" i="1"/>
  <c r="K109" i="1" l="1"/>
  <c r="K103" i="1" l="1"/>
  <c r="K95" i="1" l="1"/>
  <c r="K88" i="1" l="1"/>
  <c r="K83" i="1" l="1"/>
  <c r="K70" i="1"/>
  <c r="K62" i="1" l="1"/>
  <c r="K52" i="1"/>
  <c r="K38" i="1" l="1"/>
  <c r="K28" i="1" l="1"/>
  <c r="J135" i="1" l="1"/>
  <c r="I135" i="1"/>
  <c r="H135" i="1"/>
  <c r="G135" i="1"/>
  <c r="F135" i="1"/>
  <c r="E135" i="1"/>
  <c r="K18" i="1"/>
  <c r="K13" i="1"/>
  <c r="K7" i="1"/>
  <c r="K135" i="1" l="1"/>
</calcChain>
</file>

<file path=xl/sharedStrings.xml><?xml version="1.0" encoding="utf-8"?>
<sst xmlns="http://schemas.openxmlformats.org/spreadsheetml/2006/main" count="156" uniqueCount="107">
  <si>
    <t>GG Appr</t>
  </si>
  <si>
    <t>GG #</t>
  </si>
  <si>
    <t>Club Project/Rotary Clubs</t>
  </si>
  <si>
    <t>Club $</t>
  </si>
  <si>
    <t>Host $</t>
  </si>
  <si>
    <t>5950 DDF</t>
  </si>
  <si>
    <t>Host DDF</t>
  </si>
  <si>
    <t>TRF Match</t>
  </si>
  <si>
    <t>Other</t>
  </si>
  <si>
    <t>Total</t>
  </si>
  <si>
    <t>Water Tanks- Daystar Univ</t>
  </si>
  <si>
    <t>Kenya, Africa</t>
  </si>
  <si>
    <t>St. Louis Park</t>
  </si>
  <si>
    <t>Computers, Textbooks, + School</t>
  </si>
  <si>
    <t>Supplies - Middle School - VTT</t>
  </si>
  <si>
    <t>Ghana, Africa</t>
  </si>
  <si>
    <t>Willmar</t>
  </si>
  <si>
    <t>Tema, Ghana</t>
  </si>
  <si>
    <t>Experiential Science Education</t>
  </si>
  <si>
    <t>Palampur, India</t>
  </si>
  <si>
    <t>Eden Prairie Noon</t>
  </si>
  <si>
    <t>Bloomington Noon</t>
  </si>
  <si>
    <t>Edina Noon</t>
  </si>
  <si>
    <t>Minneapolis #9</t>
  </si>
  <si>
    <t>Eden Prairie AM</t>
  </si>
  <si>
    <t>Bloomington Daymakers</t>
  </si>
  <si>
    <t>Totals</t>
  </si>
  <si>
    <t>TRF Appr</t>
  </si>
  <si>
    <t>School + Village Water Sanitation</t>
  </si>
  <si>
    <t xml:space="preserve">                   Olanchito, Honduras</t>
  </si>
  <si>
    <t>Alexandria</t>
  </si>
  <si>
    <t>Buffalo</t>
  </si>
  <si>
    <t>Monticello</t>
  </si>
  <si>
    <t>St Michael-Albertville</t>
  </si>
  <si>
    <t xml:space="preserve">Palampur, India </t>
  </si>
  <si>
    <t>Olanchito, Honduras</t>
  </si>
  <si>
    <t>Nairobi North, Africa</t>
  </si>
  <si>
    <t xml:space="preserve">                   Bangladesh</t>
  </si>
  <si>
    <t>Brooklyn Park</t>
  </si>
  <si>
    <t>STEM Education, Computers, Desks,</t>
  </si>
  <si>
    <t>Gender Disparity + Adult Education</t>
  </si>
  <si>
    <t>Baridhara, Bangladesh</t>
  </si>
  <si>
    <t>Cataract Project</t>
  </si>
  <si>
    <t xml:space="preserve">                   San Felipe, Mexico</t>
  </si>
  <si>
    <t>Minneapolis University</t>
  </si>
  <si>
    <t>San Felipe, Mexico-District 5170</t>
  </si>
  <si>
    <t>Sponsoring District 5110</t>
  </si>
  <si>
    <t>District 5110 Clubs (11)</t>
  </si>
  <si>
    <t>School Computers, Furniture, +</t>
  </si>
  <si>
    <t>Supplies, Medical Equip, Firetrucks</t>
  </si>
  <si>
    <t xml:space="preserve">                     Chiriqui, Panama</t>
  </si>
  <si>
    <t>Glenwood</t>
  </si>
  <si>
    <t>South Metro Minneapolis</t>
  </si>
  <si>
    <t>David, Panama</t>
  </si>
  <si>
    <t>One Woman One Goat</t>
  </si>
  <si>
    <t xml:space="preserve">                       Tanzania</t>
  </si>
  <si>
    <t>Hutchinson</t>
  </si>
  <si>
    <t>Cokato-Dassel</t>
  </si>
  <si>
    <t>Litchfield</t>
  </si>
  <si>
    <t>Glencoe</t>
  </si>
  <si>
    <t>Gaylord</t>
  </si>
  <si>
    <t>Bukoba, Tanzania</t>
  </si>
  <si>
    <t>Christ the King Lutheran Church</t>
  </si>
  <si>
    <t>Water and Sanitation</t>
  </si>
  <si>
    <t xml:space="preserve">                      Domninican Republic</t>
  </si>
  <si>
    <t>St. Cloud</t>
  </si>
  <si>
    <t>Colonial Santo Domingo</t>
  </si>
  <si>
    <t>Edina Morningside (incl Ind. Donors)</t>
  </si>
  <si>
    <t>WASH: Water, Sanitation, Hygiene</t>
  </si>
  <si>
    <t xml:space="preserve">                        Apac District, Uganda</t>
  </si>
  <si>
    <t>Lira, Uganda</t>
  </si>
  <si>
    <t>Other District DDF (12)</t>
  </si>
  <si>
    <t>Canceled</t>
  </si>
  <si>
    <t>Organic Demo Training Farm</t>
  </si>
  <si>
    <t xml:space="preserve">                        Ecuador</t>
  </si>
  <si>
    <t>Quito Equinoccio, Ecuador</t>
  </si>
  <si>
    <t>District 4400, Ecuador</t>
  </si>
  <si>
    <t>District 5130 Clubs (5)</t>
  </si>
  <si>
    <t>District 5130</t>
  </si>
  <si>
    <t>Happy Schools - Desks</t>
  </si>
  <si>
    <t xml:space="preserve">                     Guntur + Prekasam, India</t>
  </si>
  <si>
    <t>Parchur Central</t>
  </si>
  <si>
    <t>District 3150</t>
  </si>
  <si>
    <t>Dominican Republic Dental Clinic</t>
  </si>
  <si>
    <t xml:space="preserve">                     San Cristobal, Dom Rep</t>
  </si>
  <si>
    <t>Wayzata</t>
  </si>
  <si>
    <t>Plymouth</t>
  </si>
  <si>
    <t>Orono</t>
  </si>
  <si>
    <t>Mound/Westonka</t>
  </si>
  <si>
    <t>Sano Domingo - Herrera</t>
  </si>
  <si>
    <t>Re-draft</t>
  </si>
  <si>
    <t>District 5950 Global Grant Projects 2014-2015   (as of June 10, 2015)</t>
  </si>
  <si>
    <t>Medical Post - Equip + Child Educ</t>
  </si>
  <si>
    <t xml:space="preserve">                     Flores de Villa, Peru</t>
  </si>
  <si>
    <t>Chaska</t>
  </si>
  <si>
    <t>Prior Lake</t>
  </si>
  <si>
    <t>Monterrico-Surco</t>
  </si>
  <si>
    <t>Neo-natel Intensive Care Unit</t>
  </si>
  <si>
    <t xml:space="preserve">                      Palampur, India</t>
  </si>
  <si>
    <t>Bloomington</t>
  </si>
  <si>
    <t>Solar Power - Hospital + Lamps for</t>
  </si>
  <si>
    <t>Students for Night Studying</t>
  </si>
  <si>
    <t xml:space="preserve">                   Marufpur, India</t>
  </si>
  <si>
    <t>Burnsville Breakfast</t>
  </si>
  <si>
    <t>Varanasi Sunrise, India</t>
  </si>
  <si>
    <t>Re-Sub</t>
  </si>
  <si>
    <t>Jan 5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</si>
</sst>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164" fontId="2" fillId="0" borderId="1" xfId="1" applyNumberFormat="1" applyFont="1" applyBorder="1"/>
    <xf numFmtId="16" fontId="0" fillId="0" borderId="0" xfId="0" applyNumberFormat="1"/>
    <xf numFmtId="16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64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workbookViewId="0">
      <selection activeCell="B87" sqref="B87"/>
    </sheetView>
  </sheetViews>
  <sheetFormatPr defaultRowHeight="15" x14ac:dyDescent="0.25"/>
  <cols>
    <col min="1" max="1" width="9.5703125" customWidth="1"/>
    <col min="2" max="2" width="9.140625" style="4"/>
    <col min="3" max="3" width="15.5703125" style="4" customWidth="1"/>
    <col min="4" max="4" width="32.28515625" customWidth="1"/>
    <col min="5" max="5" width="10.5703125" bestFit="1" customWidth="1"/>
    <col min="6" max="6" width="9.5703125" customWidth="1"/>
    <col min="7" max="7" width="8.42578125" customWidth="1"/>
    <col min="8" max="8" width="8.85546875" customWidth="1"/>
    <col min="9" max="9" width="8" customWidth="1"/>
    <col min="11" max="11" width="10.140625" customWidth="1"/>
  </cols>
  <sheetData>
    <row r="1" spans="1:11" ht="15.75" x14ac:dyDescent="0.25">
      <c r="D1" s="2" t="s">
        <v>91</v>
      </c>
    </row>
    <row r="3" spans="1:11" x14ac:dyDescent="0.25">
      <c r="A3" s="3" t="s">
        <v>0</v>
      </c>
      <c r="B3" s="3" t="s">
        <v>27</v>
      </c>
      <c r="C3" s="3" t="s">
        <v>1</v>
      </c>
      <c r="D3" s="3" t="s">
        <v>2</v>
      </c>
      <c r="E3" s="3" t="s">
        <v>3</v>
      </c>
      <c r="F3" s="3" t="s">
        <v>5</v>
      </c>
      <c r="G3" s="3" t="s">
        <v>4</v>
      </c>
      <c r="H3" s="3" t="s">
        <v>6</v>
      </c>
      <c r="I3" s="3" t="s">
        <v>8</v>
      </c>
      <c r="J3" s="3" t="s">
        <v>7</v>
      </c>
      <c r="K3" s="3" t="s">
        <v>9</v>
      </c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5">
        <v>41829</v>
      </c>
      <c r="B5" s="5">
        <v>42352</v>
      </c>
      <c r="C5" s="4">
        <v>1421746</v>
      </c>
      <c r="D5" s="1" t="s">
        <v>10</v>
      </c>
      <c r="E5" s="6"/>
      <c r="F5" s="6"/>
      <c r="G5" s="6"/>
      <c r="H5" s="6"/>
      <c r="I5" s="6"/>
      <c r="J5" s="6"/>
      <c r="K5" s="6"/>
    </row>
    <row r="6" spans="1:11" x14ac:dyDescent="0.25">
      <c r="A6" s="4"/>
      <c r="D6" s="4" t="s">
        <v>11</v>
      </c>
      <c r="E6" s="6"/>
      <c r="F6" s="6"/>
      <c r="G6" s="6"/>
      <c r="H6" s="6"/>
      <c r="I6" s="6"/>
      <c r="J6" s="6"/>
      <c r="K6" s="6"/>
    </row>
    <row r="7" spans="1:11" x14ac:dyDescent="0.25">
      <c r="A7" s="4"/>
      <c r="D7" t="s">
        <v>12</v>
      </c>
      <c r="E7" s="6">
        <v>10474</v>
      </c>
      <c r="F7" s="6">
        <v>10000</v>
      </c>
      <c r="G7" s="6"/>
      <c r="H7" s="6"/>
      <c r="I7" s="6"/>
      <c r="J7" s="6">
        <v>15000</v>
      </c>
      <c r="K7" s="6">
        <f>SUM(E7:J8)</f>
        <v>35574</v>
      </c>
    </row>
    <row r="8" spans="1:11" x14ac:dyDescent="0.25">
      <c r="A8" s="4"/>
      <c r="D8" t="s">
        <v>36</v>
      </c>
      <c r="E8" s="6"/>
      <c r="F8" s="6"/>
      <c r="G8" s="6">
        <v>100</v>
      </c>
      <c r="H8" s="6"/>
      <c r="I8" s="6"/>
      <c r="J8" s="6"/>
      <c r="K8" s="6"/>
    </row>
    <row r="9" spans="1:11" x14ac:dyDescent="0.25">
      <c r="A9" s="4"/>
      <c r="E9" s="6"/>
      <c r="F9" s="6"/>
      <c r="G9" s="6"/>
      <c r="H9" s="6"/>
      <c r="I9" s="6"/>
      <c r="J9" s="6"/>
      <c r="K9" s="6"/>
    </row>
    <row r="10" spans="1:11" x14ac:dyDescent="0.25">
      <c r="A10" s="5">
        <v>41829</v>
      </c>
      <c r="B10" s="5">
        <v>41848</v>
      </c>
      <c r="C10" s="4">
        <v>1420490</v>
      </c>
      <c r="D10" s="1" t="s">
        <v>13</v>
      </c>
      <c r="E10" s="6"/>
      <c r="F10" s="6"/>
      <c r="G10" s="6"/>
      <c r="H10" s="6"/>
      <c r="I10" s="6"/>
      <c r="J10" s="6"/>
      <c r="K10" s="6"/>
    </row>
    <row r="11" spans="1:11" x14ac:dyDescent="0.25">
      <c r="A11" s="4"/>
      <c r="D11" s="1" t="s">
        <v>14</v>
      </c>
      <c r="E11" s="6"/>
      <c r="F11" s="6"/>
      <c r="G11" s="6"/>
      <c r="H11" s="6"/>
      <c r="I11" s="6"/>
      <c r="J11" s="6"/>
      <c r="K11" s="6"/>
    </row>
    <row r="12" spans="1:11" x14ac:dyDescent="0.25">
      <c r="A12" s="4"/>
      <c r="D12" s="4" t="s">
        <v>15</v>
      </c>
      <c r="E12" s="6"/>
      <c r="F12" s="6"/>
      <c r="G12" s="6"/>
      <c r="H12" s="6"/>
      <c r="I12" s="6"/>
      <c r="J12" s="6"/>
      <c r="K12" s="6"/>
    </row>
    <row r="13" spans="1:11" x14ac:dyDescent="0.25">
      <c r="A13" s="4"/>
      <c r="D13" t="s">
        <v>16</v>
      </c>
      <c r="E13" s="6">
        <v>14945</v>
      </c>
      <c r="F13" s="6">
        <v>10000</v>
      </c>
      <c r="G13" s="6"/>
      <c r="H13" s="6"/>
      <c r="I13" s="6"/>
      <c r="J13" s="6">
        <v>17523</v>
      </c>
      <c r="K13" s="6">
        <f>SUM(E13:J14)</f>
        <v>42568</v>
      </c>
    </row>
    <row r="14" spans="1:11" x14ac:dyDescent="0.25">
      <c r="A14" s="4"/>
      <c r="D14" t="s">
        <v>17</v>
      </c>
      <c r="E14" s="6"/>
      <c r="F14" s="6"/>
      <c r="G14" s="6">
        <v>100</v>
      </c>
      <c r="H14" s="6"/>
      <c r="I14" s="6"/>
      <c r="J14" s="6"/>
      <c r="K14" s="6"/>
    </row>
    <row r="15" spans="1:11" x14ac:dyDescent="0.25">
      <c r="A15" s="4"/>
      <c r="E15" s="6"/>
      <c r="F15" s="6"/>
      <c r="G15" s="6"/>
      <c r="H15" s="6"/>
      <c r="I15" s="6"/>
      <c r="J15" s="6"/>
      <c r="K15" s="6"/>
    </row>
    <row r="16" spans="1:11" x14ac:dyDescent="0.25">
      <c r="A16" s="5">
        <v>41829</v>
      </c>
      <c r="B16" s="5">
        <v>41857</v>
      </c>
      <c r="C16" s="4">
        <v>1414803</v>
      </c>
      <c r="D16" s="1" t="s">
        <v>18</v>
      </c>
      <c r="E16" s="6"/>
      <c r="F16" s="6"/>
      <c r="G16" s="6"/>
      <c r="H16" s="6"/>
      <c r="I16" s="6"/>
      <c r="J16" s="6"/>
      <c r="K16" s="6"/>
    </row>
    <row r="17" spans="1:11" x14ac:dyDescent="0.25">
      <c r="D17" s="4" t="s">
        <v>19</v>
      </c>
      <c r="E17" s="6"/>
      <c r="F17" s="6"/>
      <c r="G17" s="6"/>
      <c r="H17" s="6"/>
      <c r="I17" s="6"/>
      <c r="J17" s="6"/>
      <c r="K17" s="6"/>
    </row>
    <row r="18" spans="1:11" x14ac:dyDescent="0.25">
      <c r="D18" t="s">
        <v>20</v>
      </c>
      <c r="E18" s="6">
        <v>1500</v>
      </c>
      <c r="F18" s="6">
        <v>10000</v>
      </c>
      <c r="G18" s="6"/>
      <c r="H18" s="6"/>
      <c r="I18" s="6"/>
      <c r="J18" s="6">
        <v>15317</v>
      </c>
      <c r="K18" s="6">
        <f>SUM(E18:J24)</f>
        <v>35950</v>
      </c>
    </row>
    <row r="19" spans="1:11" x14ac:dyDescent="0.25">
      <c r="D19" t="s">
        <v>21</v>
      </c>
      <c r="E19" s="6">
        <v>2833</v>
      </c>
      <c r="F19" s="6"/>
      <c r="G19" s="6"/>
      <c r="H19" s="6"/>
      <c r="I19" s="6"/>
      <c r="J19" s="6"/>
      <c r="K19" s="6"/>
    </row>
    <row r="20" spans="1:11" x14ac:dyDescent="0.25">
      <c r="D20" t="s">
        <v>22</v>
      </c>
      <c r="E20" s="6">
        <v>2000</v>
      </c>
      <c r="F20" s="6"/>
      <c r="G20" s="6"/>
      <c r="H20" s="6"/>
      <c r="I20" s="6"/>
      <c r="J20" s="6"/>
      <c r="K20" s="6"/>
    </row>
    <row r="21" spans="1:11" x14ac:dyDescent="0.25">
      <c r="D21" t="s">
        <v>23</v>
      </c>
      <c r="E21" s="6">
        <v>2000</v>
      </c>
      <c r="F21" s="6"/>
      <c r="G21" s="6"/>
      <c r="H21" s="6"/>
      <c r="I21" s="6"/>
      <c r="J21" s="6"/>
      <c r="K21" s="6"/>
    </row>
    <row r="22" spans="1:11" x14ac:dyDescent="0.25">
      <c r="D22" t="s">
        <v>24</v>
      </c>
      <c r="E22" s="6">
        <v>2000</v>
      </c>
      <c r="F22" s="6"/>
      <c r="G22" s="6"/>
      <c r="H22" s="6"/>
      <c r="I22" s="6"/>
      <c r="J22" s="6"/>
      <c r="K22" s="6"/>
    </row>
    <row r="23" spans="1:11" x14ac:dyDescent="0.25">
      <c r="D23" t="s">
        <v>25</v>
      </c>
      <c r="E23" s="6">
        <v>200</v>
      </c>
      <c r="F23" s="6"/>
      <c r="G23" s="6"/>
      <c r="H23" s="6"/>
      <c r="I23" s="6"/>
      <c r="J23" s="6"/>
      <c r="K23" s="6"/>
    </row>
    <row r="24" spans="1:11" x14ac:dyDescent="0.25">
      <c r="D24" t="s">
        <v>34</v>
      </c>
      <c r="E24" s="6"/>
      <c r="F24" s="6"/>
      <c r="G24" s="6">
        <v>100</v>
      </c>
      <c r="H24" s="6"/>
      <c r="I24" s="6"/>
      <c r="J24" s="6"/>
      <c r="K24" s="6"/>
    </row>
    <row r="25" spans="1:11" x14ac:dyDescent="0.25">
      <c r="E25" s="6"/>
      <c r="F25" s="6"/>
      <c r="G25" s="6"/>
      <c r="H25" s="6"/>
      <c r="I25" s="6"/>
      <c r="J25" s="6"/>
      <c r="K25" s="6"/>
    </row>
    <row r="26" spans="1:11" x14ac:dyDescent="0.25">
      <c r="A26" s="9">
        <v>41864</v>
      </c>
      <c r="B26" s="5">
        <v>41911</v>
      </c>
      <c r="C26" s="4">
        <v>1523633</v>
      </c>
      <c r="D26" s="1" t="s">
        <v>28</v>
      </c>
      <c r="E26" s="6"/>
      <c r="F26" s="6"/>
      <c r="G26" s="6"/>
      <c r="H26" s="6"/>
      <c r="I26" s="6"/>
      <c r="J26" s="6"/>
      <c r="K26" s="6"/>
    </row>
    <row r="27" spans="1:11" x14ac:dyDescent="0.25">
      <c r="D27" t="s">
        <v>29</v>
      </c>
      <c r="E27" s="6"/>
      <c r="F27" s="6"/>
      <c r="G27" s="6"/>
      <c r="H27" s="6"/>
      <c r="I27" s="6"/>
      <c r="J27" s="6"/>
      <c r="K27" s="6"/>
    </row>
    <row r="28" spans="1:11" x14ac:dyDescent="0.25">
      <c r="D28" t="s">
        <v>24</v>
      </c>
      <c r="E28" s="6">
        <v>2000</v>
      </c>
      <c r="F28" s="6">
        <v>10000</v>
      </c>
      <c r="G28" s="6"/>
      <c r="H28" s="6"/>
      <c r="I28" s="6"/>
      <c r="J28" s="6">
        <v>15050</v>
      </c>
      <c r="K28" s="6">
        <f>SUM(E28:J33)</f>
        <v>35150</v>
      </c>
    </row>
    <row r="29" spans="1:11" x14ac:dyDescent="0.25">
      <c r="D29" t="s">
        <v>30</v>
      </c>
      <c r="E29" s="6">
        <v>2000</v>
      </c>
      <c r="F29" s="6"/>
      <c r="G29" s="6"/>
      <c r="H29" s="6"/>
      <c r="I29" s="6"/>
      <c r="J29" s="6"/>
      <c r="K29" s="6"/>
    </row>
    <row r="30" spans="1:11" x14ac:dyDescent="0.25">
      <c r="D30" t="s">
        <v>31</v>
      </c>
      <c r="E30" s="6">
        <v>2000</v>
      </c>
      <c r="F30" s="6"/>
      <c r="G30" s="6"/>
      <c r="H30" s="6"/>
      <c r="I30" s="6"/>
      <c r="J30" s="6"/>
      <c r="K30" s="6"/>
    </row>
    <row r="31" spans="1:11" x14ac:dyDescent="0.25">
      <c r="D31" t="s">
        <v>32</v>
      </c>
      <c r="E31" s="6">
        <v>2000</v>
      </c>
      <c r="F31" s="6"/>
      <c r="G31" s="6"/>
      <c r="H31" s="6"/>
      <c r="I31" s="6"/>
      <c r="J31" s="6"/>
      <c r="K31" s="6"/>
    </row>
    <row r="32" spans="1:11" x14ac:dyDescent="0.25">
      <c r="D32" t="s">
        <v>33</v>
      </c>
      <c r="E32" s="6">
        <v>2000</v>
      </c>
      <c r="F32" s="6"/>
      <c r="G32" s="6"/>
      <c r="H32" s="6"/>
      <c r="I32" s="6"/>
      <c r="J32" s="6"/>
      <c r="K32" s="6"/>
    </row>
    <row r="33" spans="1:11" x14ac:dyDescent="0.25">
      <c r="D33" t="s">
        <v>35</v>
      </c>
      <c r="E33" s="6"/>
      <c r="F33" s="6"/>
      <c r="G33" s="6">
        <v>100</v>
      </c>
      <c r="H33" s="6"/>
      <c r="I33" s="6"/>
      <c r="J33" s="6"/>
      <c r="K33" s="6"/>
    </row>
    <row r="34" spans="1:11" x14ac:dyDescent="0.25">
      <c r="E34" s="6"/>
      <c r="F34" s="6"/>
      <c r="G34" s="6"/>
      <c r="H34" s="6"/>
      <c r="I34" s="6"/>
      <c r="J34" s="6"/>
      <c r="K34" s="6"/>
    </row>
    <row r="35" spans="1:11" x14ac:dyDescent="0.25">
      <c r="A35" s="9">
        <v>41920</v>
      </c>
      <c r="B35" s="5">
        <v>41989</v>
      </c>
      <c r="C35" s="4">
        <v>1525924</v>
      </c>
      <c r="D35" s="1" t="s">
        <v>39</v>
      </c>
      <c r="E35" s="6"/>
      <c r="F35" s="6"/>
      <c r="G35" s="6"/>
      <c r="H35" s="6"/>
      <c r="I35" s="6"/>
      <c r="J35" s="6"/>
      <c r="K35" s="6"/>
    </row>
    <row r="36" spans="1:11" x14ac:dyDescent="0.25">
      <c r="A36" s="9"/>
      <c r="D36" s="1" t="s">
        <v>40</v>
      </c>
      <c r="E36" s="6"/>
      <c r="F36" s="6"/>
      <c r="G36" s="6"/>
      <c r="H36" s="6"/>
      <c r="I36" s="6"/>
      <c r="J36" s="6"/>
      <c r="K36" s="6"/>
    </row>
    <row r="37" spans="1:11" x14ac:dyDescent="0.25">
      <c r="D37" t="s">
        <v>37</v>
      </c>
      <c r="E37" s="6"/>
      <c r="F37" s="6"/>
      <c r="G37" s="6"/>
      <c r="H37" s="6"/>
      <c r="I37" s="6"/>
      <c r="J37" s="6"/>
      <c r="K37" s="6"/>
    </row>
    <row r="38" spans="1:11" x14ac:dyDescent="0.25">
      <c r="D38" t="s">
        <v>38</v>
      </c>
      <c r="E38" s="6">
        <v>17000</v>
      </c>
      <c r="F38" s="6">
        <v>10000</v>
      </c>
      <c r="G38" s="6"/>
      <c r="H38" s="6"/>
      <c r="I38" s="6"/>
      <c r="J38" s="6">
        <v>18550</v>
      </c>
      <c r="K38" s="6">
        <f>SUM(E38:J39)</f>
        <v>45650</v>
      </c>
    </row>
    <row r="39" spans="1:11" x14ac:dyDescent="0.25">
      <c r="D39" t="s">
        <v>41</v>
      </c>
      <c r="E39" s="6"/>
      <c r="F39" s="6"/>
      <c r="G39" s="6">
        <v>100</v>
      </c>
      <c r="H39" s="6"/>
      <c r="I39" s="6"/>
      <c r="J39" s="6"/>
      <c r="K39" s="6"/>
    </row>
    <row r="40" spans="1:11" x14ac:dyDescent="0.25">
      <c r="A40" s="3" t="s">
        <v>0</v>
      </c>
      <c r="B40" s="3" t="s">
        <v>27</v>
      </c>
      <c r="C40" s="3" t="s">
        <v>1</v>
      </c>
      <c r="D40" s="3" t="s">
        <v>2</v>
      </c>
      <c r="E40" s="3" t="s">
        <v>3</v>
      </c>
      <c r="F40" s="3" t="s">
        <v>5</v>
      </c>
      <c r="G40" s="3" t="s">
        <v>4</v>
      </c>
      <c r="H40" s="3" t="s">
        <v>6</v>
      </c>
      <c r="I40" s="3" t="s">
        <v>8</v>
      </c>
      <c r="J40" s="3" t="s">
        <v>7</v>
      </c>
      <c r="K40" s="3" t="s">
        <v>9</v>
      </c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9">
        <v>41920</v>
      </c>
      <c r="B42" s="4" t="s">
        <v>72</v>
      </c>
      <c r="C42" s="4">
        <v>1524851</v>
      </c>
      <c r="D42" s="1" t="s">
        <v>100</v>
      </c>
      <c r="E42" s="6"/>
      <c r="F42" s="6"/>
      <c r="G42" s="6"/>
      <c r="H42" s="6"/>
      <c r="I42" s="6"/>
      <c r="J42" s="6"/>
      <c r="K42" s="6"/>
    </row>
    <row r="43" spans="1:11" x14ac:dyDescent="0.25">
      <c r="A43" s="9"/>
      <c r="D43" s="1" t="s">
        <v>101</v>
      </c>
      <c r="E43" s="6"/>
      <c r="F43" s="6"/>
      <c r="G43" s="6"/>
      <c r="H43" s="6"/>
      <c r="I43" s="6"/>
      <c r="J43" s="6"/>
      <c r="K43" s="6"/>
    </row>
    <row r="44" spans="1:11" x14ac:dyDescent="0.25">
      <c r="D44" t="s">
        <v>102</v>
      </c>
      <c r="E44" s="6"/>
      <c r="F44" s="6"/>
      <c r="G44" s="6"/>
      <c r="H44" s="6"/>
      <c r="I44" s="6"/>
      <c r="J44" s="6"/>
      <c r="K44" s="6"/>
    </row>
    <row r="45" spans="1:11" x14ac:dyDescent="0.25">
      <c r="D45" t="s">
        <v>21</v>
      </c>
      <c r="E45" s="6">
        <v>0</v>
      </c>
      <c r="F45" s="6"/>
      <c r="G45" s="6"/>
      <c r="H45" s="6"/>
      <c r="I45" s="6"/>
      <c r="J45" s="6">
        <v>0</v>
      </c>
      <c r="K45" s="6">
        <f>SUM(E45:J48)</f>
        <v>0</v>
      </c>
    </row>
    <row r="46" spans="1:11" x14ac:dyDescent="0.25">
      <c r="D46" t="s">
        <v>23</v>
      </c>
      <c r="E46" s="6">
        <v>0</v>
      </c>
      <c r="F46" s="6"/>
      <c r="G46" s="6"/>
      <c r="H46" s="6"/>
      <c r="I46" s="6"/>
      <c r="J46" s="6"/>
      <c r="K46" s="6"/>
    </row>
    <row r="47" spans="1:11" x14ac:dyDescent="0.25">
      <c r="D47" t="s">
        <v>103</v>
      </c>
      <c r="E47" s="6">
        <v>0</v>
      </c>
      <c r="F47" s="6"/>
      <c r="G47" s="6"/>
      <c r="H47" s="6"/>
      <c r="I47" s="6"/>
      <c r="J47" s="6"/>
      <c r="K47" s="6"/>
    </row>
    <row r="48" spans="1:11" x14ac:dyDescent="0.25">
      <c r="D48" t="s">
        <v>104</v>
      </c>
      <c r="E48" s="6"/>
      <c r="F48" s="6"/>
      <c r="G48" s="6">
        <v>0</v>
      </c>
      <c r="H48" s="6"/>
      <c r="I48" s="6"/>
      <c r="J48" s="6"/>
      <c r="K48" s="6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9">
        <v>41955</v>
      </c>
      <c r="B50" s="5">
        <v>42087</v>
      </c>
      <c r="C50" s="4">
        <v>1524251</v>
      </c>
      <c r="D50" s="1" t="s">
        <v>42</v>
      </c>
      <c r="E50" s="6"/>
      <c r="F50" s="6"/>
      <c r="G50" s="6"/>
      <c r="H50" s="6"/>
      <c r="I50" s="6"/>
      <c r="J50" s="6"/>
      <c r="K50" s="6"/>
    </row>
    <row r="51" spans="1:11" x14ac:dyDescent="0.25">
      <c r="D51" t="s">
        <v>43</v>
      </c>
      <c r="E51" s="6"/>
      <c r="F51" s="6"/>
      <c r="G51" s="6"/>
      <c r="H51" s="6"/>
      <c r="I51" s="6"/>
      <c r="J51" s="6"/>
      <c r="K51" s="6"/>
    </row>
    <row r="52" spans="1:11" x14ac:dyDescent="0.25">
      <c r="D52" t="s">
        <v>44</v>
      </c>
      <c r="E52" s="6">
        <v>3500</v>
      </c>
      <c r="F52" s="6">
        <v>10000</v>
      </c>
      <c r="G52" s="6"/>
      <c r="H52" s="6"/>
      <c r="I52" s="6"/>
      <c r="J52" s="6">
        <v>34250</v>
      </c>
      <c r="K52" s="6">
        <f>SUM(E52:J57)</f>
        <v>80750</v>
      </c>
    </row>
    <row r="53" spans="1:11" x14ac:dyDescent="0.25">
      <c r="D53" t="s">
        <v>23</v>
      </c>
      <c r="E53" s="6">
        <v>5000</v>
      </c>
      <c r="F53" s="6"/>
      <c r="G53" s="6"/>
      <c r="H53" s="6"/>
      <c r="I53" s="6"/>
      <c r="J53" s="6"/>
      <c r="K53" s="6"/>
    </row>
    <row r="54" spans="1:11" x14ac:dyDescent="0.25">
      <c r="D54" t="s">
        <v>22</v>
      </c>
      <c r="E54" s="6">
        <v>3000</v>
      </c>
      <c r="F54" s="6"/>
      <c r="G54" s="6"/>
      <c r="H54" s="6"/>
      <c r="I54" s="6"/>
      <c r="J54" s="6"/>
      <c r="K54" s="6"/>
    </row>
    <row r="55" spans="1:11" x14ac:dyDescent="0.25">
      <c r="D55" t="s">
        <v>45</v>
      </c>
      <c r="E55" s="6"/>
      <c r="F55" s="6"/>
      <c r="G55" s="6">
        <v>3000</v>
      </c>
      <c r="H55" s="6">
        <v>2000</v>
      </c>
      <c r="I55" s="6"/>
      <c r="J55" s="6"/>
      <c r="K55" s="6"/>
    </row>
    <row r="56" spans="1:11" x14ac:dyDescent="0.25">
      <c r="D56" t="s">
        <v>46</v>
      </c>
      <c r="E56" s="6"/>
      <c r="F56" s="6"/>
      <c r="G56" s="6"/>
      <c r="H56" s="6"/>
      <c r="I56" s="6">
        <v>10000</v>
      </c>
      <c r="J56" s="6"/>
      <c r="K56" s="6"/>
    </row>
    <row r="57" spans="1:11" x14ac:dyDescent="0.25">
      <c r="D57" t="s">
        <v>47</v>
      </c>
      <c r="E57" s="6"/>
      <c r="F57" s="6"/>
      <c r="G57" s="6"/>
      <c r="H57" s="6"/>
      <c r="I57" s="6">
        <v>10000</v>
      </c>
      <c r="J57" s="6"/>
      <c r="K57" s="6"/>
    </row>
    <row r="58" spans="1:11" x14ac:dyDescent="0.25">
      <c r="E58" s="6"/>
      <c r="F58" s="6"/>
      <c r="G58" s="6"/>
      <c r="H58" s="6"/>
      <c r="I58" s="6"/>
      <c r="J58" s="6"/>
      <c r="K58" s="6"/>
    </row>
    <row r="59" spans="1:11" x14ac:dyDescent="0.25">
      <c r="A59" s="9">
        <v>41955</v>
      </c>
      <c r="B59" s="4" t="s">
        <v>72</v>
      </c>
      <c r="C59" s="4">
        <v>1524187</v>
      </c>
      <c r="D59" s="1" t="s">
        <v>48</v>
      </c>
      <c r="E59" s="6"/>
      <c r="F59" s="6"/>
      <c r="G59" s="6"/>
      <c r="H59" s="6"/>
      <c r="I59" s="6"/>
      <c r="J59" s="6"/>
      <c r="K59" s="6"/>
    </row>
    <row r="60" spans="1:11" x14ac:dyDescent="0.25">
      <c r="B60" s="4" t="s">
        <v>90</v>
      </c>
      <c r="D60" s="1" t="s">
        <v>49</v>
      </c>
      <c r="E60" s="6"/>
      <c r="F60" s="6"/>
      <c r="G60" s="6"/>
      <c r="H60" s="6"/>
      <c r="I60" s="6"/>
      <c r="J60" s="6"/>
      <c r="K60" s="6"/>
    </row>
    <row r="61" spans="1:11" x14ac:dyDescent="0.25">
      <c r="D61" t="s">
        <v>50</v>
      </c>
      <c r="E61" s="6"/>
      <c r="F61" s="6"/>
      <c r="G61" s="6"/>
      <c r="H61" s="6"/>
      <c r="I61" s="6"/>
      <c r="J61" s="6"/>
      <c r="K61" s="6"/>
    </row>
    <row r="62" spans="1:11" x14ac:dyDescent="0.25">
      <c r="D62" t="s">
        <v>67</v>
      </c>
      <c r="E62" s="6">
        <v>0</v>
      </c>
      <c r="F62" s="6"/>
      <c r="G62" s="6"/>
      <c r="H62" s="6"/>
      <c r="I62" s="6"/>
      <c r="J62" s="6">
        <v>0</v>
      </c>
      <c r="K62" s="6">
        <f>SUM(E62:J66)</f>
        <v>0</v>
      </c>
    </row>
    <row r="63" spans="1:11" x14ac:dyDescent="0.25">
      <c r="D63" t="s">
        <v>22</v>
      </c>
      <c r="E63" s="6">
        <v>0</v>
      </c>
      <c r="F63" s="6"/>
      <c r="G63" s="6"/>
      <c r="H63" s="6"/>
      <c r="I63" s="6"/>
      <c r="J63" s="6"/>
      <c r="K63" s="6"/>
    </row>
    <row r="64" spans="1:11" x14ac:dyDescent="0.25">
      <c r="D64" t="s">
        <v>51</v>
      </c>
      <c r="E64" s="6">
        <v>0</v>
      </c>
      <c r="F64" s="6"/>
      <c r="G64" s="6"/>
      <c r="H64" s="6"/>
      <c r="I64" s="6"/>
      <c r="J64" s="6"/>
      <c r="K64" s="6"/>
    </row>
    <row r="65" spans="1:11" x14ac:dyDescent="0.25">
      <c r="D65" t="s">
        <v>52</v>
      </c>
      <c r="E65" s="6">
        <v>0</v>
      </c>
      <c r="F65" s="6"/>
      <c r="G65" s="6"/>
      <c r="H65" s="6"/>
      <c r="I65" s="6"/>
      <c r="J65" s="6"/>
      <c r="K65" s="6"/>
    </row>
    <row r="66" spans="1:11" x14ac:dyDescent="0.25">
      <c r="D66" t="s">
        <v>53</v>
      </c>
      <c r="E66" s="6"/>
      <c r="F66" s="6"/>
      <c r="G66" s="6">
        <v>0</v>
      </c>
      <c r="H66" s="6"/>
      <c r="I66" s="6"/>
      <c r="J66" s="6"/>
      <c r="K66" s="6"/>
    </row>
    <row r="67" spans="1:11" x14ac:dyDescent="0.25">
      <c r="E67" s="6"/>
      <c r="F67" s="6"/>
      <c r="G67" s="6"/>
      <c r="H67" s="6"/>
      <c r="I67" s="6"/>
      <c r="J67" s="6"/>
      <c r="K67" s="6"/>
    </row>
    <row r="68" spans="1:11" x14ac:dyDescent="0.25">
      <c r="A68" s="9">
        <v>41983</v>
      </c>
      <c r="B68" s="5">
        <v>42076</v>
      </c>
      <c r="C68" s="4">
        <v>1423416</v>
      </c>
      <c r="D68" s="1" t="s">
        <v>54</v>
      </c>
      <c r="E68" s="6"/>
      <c r="F68" s="6"/>
      <c r="G68" s="6"/>
      <c r="H68" s="6"/>
      <c r="I68" s="6"/>
      <c r="J68" s="6"/>
      <c r="K68" s="6"/>
    </row>
    <row r="69" spans="1:11" x14ac:dyDescent="0.25">
      <c r="D69" t="s">
        <v>55</v>
      </c>
      <c r="E69" s="6"/>
      <c r="F69" s="6"/>
      <c r="G69" s="6"/>
      <c r="H69" s="6"/>
      <c r="I69" s="6"/>
      <c r="J69" s="6"/>
      <c r="K69" s="6"/>
    </row>
    <row r="70" spans="1:11" x14ac:dyDescent="0.25">
      <c r="D70" t="s">
        <v>23</v>
      </c>
      <c r="E70" s="6">
        <v>10000</v>
      </c>
      <c r="F70" s="6">
        <v>10000</v>
      </c>
      <c r="G70" s="6"/>
      <c r="H70" s="6"/>
      <c r="I70" s="6"/>
      <c r="J70" s="6">
        <v>20550</v>
      </c>
      <c r="K70" s="6">
        <f>SUM(E70:J77)</f>
        <v>51650</v>
      </c>
    </row>
    <row r="71" spans="1:11" x14ac:dyDescent="0.25">
      <c r="D71" t="s">
        <v>56</v>
      </c>
      <c r="E71" s="6">
        <v>2000</v>
      </c>
      <c r="F71" s="6"/>
      <c r="G71" s="6"/>
      <c r="H71" s="6"/>
      <c r="I71" s="6"/>
      <c r="J71" s="6"/>
      <c r="K71" s="6"/>
    </row>
    <row r="72" spans="1:11" x14ac:dyDescent="0.25">
      <c r="D72" t="s">
        <v>57</v>
      </c>
      <c r="E72" s="6">
        <v>2000</v>
      </c>
      <c r="F72" s="6"/>
      <c r="G72" s="6"/>
      <c r="H72" s="6"/>
      <c r="I72" s="6"/>
      <c r="J72" s="6"/>
      <c r="K72" s="6"/>
    </row>
    <row r="73" spans="1:11" x14ac:dyDescent="0.25">
      <c r="D73" t="s">
        <v>58</v>
      </c>
      <c r="E73" s="6">
        <v>2000</v>
      </c>
      <c r="F73" s="6"/>
      <c r="G73" s="6"/>
      <c r="H73" s="6"/>
      <c r="I73" s="6"/>
      <c r="J73" s="6"/>
      <c r="K73" s="6"/>
    </row>
    <row r="74" spans="1:11" x14ac:dyDescent="0.25">
      <c r="D74" t="s">
        <v>59</v>
      </c>
      <c r="E74" s="6">
        <v>2000</v>
      </c>
      <c r="F74" s="6"/>
      <c r="G74" s="6"/>
      <c r="H74" s="6"/>
      <c r="I74" s="6"/>
      <c r="J74" s="6"/>
      <c r="K74" s="6"/>
    </row>
    <row r="75" spans="1:11" x14ac:dyDescent="0.25">
      <c r="D75" t="s">
        <v>60</v>
      </c>
      <c r="E75" s="6">
        <v>2000</v>
      </c>
      <c r="F75" s="6"/>
      <c r="G75" s="6"/>
      <c r="H75" s="6"/>
      <c r="I75" s="6"/>
      <c r="J75" s="6"/>
      <c r="K75" s="6"/>
    </row>
    <row r="76" spans="1:11" x14ac:dyDescent="0.25">
      <c r="D76" t="s">
        <v>62</v>
      </c>
      <c r="E76" s="6"/>
      <c r="F76" s="6"/>
      <c r="G76" s="6"/>
      <c r="H76" s="6"/>
      <c r="I76" s="6">
        <v>1000</v>
      </c>
      <c r="J76" s="6"/>
      <c r="K76" s="6"/>
    </row>
    <row r="77" spans="1:11" x14ac:dyDescent="0.25">
      <c r="D77" t="s">
        <v>61</v>
      </c>
      <c r="E77" s="6"/>
      <c r="F77" s="6"/>
      <c r="G77" s="6">
        <v>100</v>
      </c>
      <c r="H77" s="6"/>
      <c r="I77" s="6"/>
      <c r="J77" s="6"/>
      <c r="K77" s="6"/>
    </row>
    <row r="78" spans="1:11" x14ac:dyDescent="0.25">
      <c r="E78" s="6"/>
      <c r="F78" s="6"/>
      <c r="G78" s="6"/>
      <c r="H78" s="6"/>
      <c r="I78" s="6"/>
      <c r="J78" s="6"/>
      <c r="K78" s="6"/>
    </row>
    <row r="79" spans="1:11" x14ac:dyDescent="0.25">
      <c r="A79" s="3" t="s">
        <v>0</v>
      </c>
      <c r="B79" s="3" t="s">
        <v>27</v>
      </c>
      <c r="C79" s="3" t="s">
        <v>1</v>
      </c>
      <c r="D79" s="3" t="s">
        <v>2</v>
      </c>
      <c r="E79" s="3" t="s">
        <v>3</v>
      </c>
      <c r="F79" s="3" t="s">
        <v>5</v>
      </c>
      <c r="G79" s="3" t="s">
        <v>4</v>
      </c>
      <c r="H79" s="3" t="s">
        <v>6</v>
      </c>
      <c r="I79" s="3" t="s">
        <v>8</v>
      </c>
      <c r="J79" s="3" t="s">
        <v>7</v>
      </c>
      <c r="K79" s="3" t="s">
        <v>9</v>
      </c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9">
        <v>41983</v>
      </c>
      <c r="B81" s="5">
        <v>42088</v>
      </c>
      <c r="C81" s="4">
        <v>1527686</v>
      </c>
      <c r="D81" s="1" t="s">
        <v>63</v>
      </c>
      <c r="E81" s="6"/>
      <c r="F81" s="6"/>
      <c r="G81" s="6"/>
      <c r="H81" s="6"/>
      <c r="I81" s="6"/>
      <c r="J81" s="6"/>
      <c r="K81" s="6"/>
    </row>
    <row r="82" spans="1:11" x14ac:dyDescent="0.25">
      <c r="D82" t="s">
        <v>64</v>
      </c>
      <c r="E82" s="6"/>
      <c r="F82" s="6"/>
      <c r="G82" s="6"/>
      <c r="H82" s="6"/>
      <c r="I82" s="6"/>
      <c r="J82" s="6"/>
      <c r="K82" s="6"/>
    </row>
    <row r="83" spans="1:11" x14ac:dyDescent="0.25">
      <c r="D83" t="s">
        <v>65</v>
      </c>
      <c r="E83" s="6">
        <v>11956</v>
      </c>
      <c r="F83" s="6">
        <v>10000</v>
      </c>
      <c r="G83" s="6"/>
      <c r="H83" s="6"/>
      <c r="I83" s="6"/>
      <c r="J83" s="6">
        <v>16028</v>
      </c>
      <c r="K83" s="6">
        <f>SUM(E83:J84)</f>
        <v>38084</v>
      </c>
    </row>
    <row r="84" spans="1:11" x14ac:dyDescent="0.25">
      <c r="D84" t="s">
        <v>66</v>
      </c>
      <c r="E84" s="6"/>
      <c r="F84" s="6"/>
      <c r="G84" s="6">
        <v>100</v>
      </c>
      <c r="H84" s="6"/>
      <c r="I84" s="6"/>
      <c r="J84" s="6"/>
      <c r="K84" s="6"/>
    </row>
    <row r="85" spans="1:11" x14ac:dyDescent="0.25">
      <c r="E85" s="6"/>
      <c r="F85" s="6"/>
      <c r="G85" s="6"/>
      <c r="H85" s="6"/>
      <c r="I85" s="6"/>
      <c r="J85" s="6"/>
      <c r="K85" s="6"/>
    </row>
    <row r="86" spans="1:11" x14ac:dyDescent="0.25">
      <c r="A86" s="9">
        <v>42018</v>
      </c>
      <c r="B86" s="16">
        <v>42552</v>
      </c>
      <c r="C86" s="4">
        <v>1527506</v>
      </c>
      <c r="D86" s="1" t="s">
        <v>68</v>
      </c>
      <c r="E86" s="6"/>
      <c r="F86" s="6"/>
      <c r="G86" s="6"/>
      <c r="H86" s="6"/>
      <c r="I86" s="6"/>
      <c r="J86" s="6"/>
      <c r="K86" s="6"/>
    </row>
    <row r="87" spans="1:11" x14ac:dyDescent="0.25">
      <c r="D87" t="s">
        <v>69</v>
      </c>
      <c r="E87" s="6"/>
      <c r="F87" s="6"/>
      <c r="G87" s="6"/>
      <c r="H87" s="6"/>
      <c r="I87" s="6"/>
      <c r="J87" s="6"/>
      <c r="K87" s="6"/>
    </row>
    <row r="88" spans="1:11" x14ac:dyDescent="0.25">
      <c r="D88" t="s">
        <v>20</v>
      </c>
      <c r="E88" s="6">
        <v>55000</v>
      </c>
      <c r="F88" s="6">
        <v>10000</v>
      </c>
      <c r="G88" s="6"/>
      <c r="H88" s="6"/>
      <c r="I88" s="6"/>
      <c r="J88" s="6">
        <v>99800</v>
      </c>
      <c r="K88" s="6">
        <f>SUM(E88:J91)</f>
        <v>234900</v>
      </c>
    </row>
    <row r="89" spans="1:11" x14ac:dyDescent="0.25">
      <c r="D89" t="s">
        <v>22</v>
      </c>
      <c r="E89" s="6">
        <v>15000</v>
      </c>
      <c r="F89" s="6"/>
      <c r="G89" s="6"/>
      <c r="H89" s="6"/>
      <c r="I89" s="6"/>
      <c r="J89" s="6"/>
      <c r="K89" s="6"/>
    </row>
    <row r="90" spans="1:11" x14ac:dyDescent="0.25">
      <c r="D90" t="s">
        <v>70</v>
      </c>
      <c r="E90" s="6"/>
      <c r="F90" s="6"/>
      <c r="G90" s="6">
        <v>600</v>
      </c>
      <c r="H90" s="6"/>
      <c r="I90" s="6"/>
      <c r="J90" s="6"/>
      <c r="K90" s="6"/>
    </row>
    <row r="91" spans="1:11" x14ac:dyDescent="0.25">
      <c r="D91" t="s">
        <v>71</v>
      </c>
      <c r="E91" s="6"/>
      <c r="F91" s="6"/>
      <c r="G91" s="6"/>
      <c r="H91" s="6"/>
      <c r="I91" s="6">
        <v>54500</v>
      </c>
      <c r="J91" s="6"/>
      <c r="K91" s="6"/>
    </row>
    <row r="92" spans="1:11" x14ac:dyDescent="0.25">
      <c r="E92" s="6"/>
      <c r="F92" s="6"/>
      <c r="G92" s="6"/>
      <c r="H92" s="6"/>
      <c r="I92" s="6"/>
      <c r="J92" s="6"/>
      <c r="K92" s="6"/>
    </row>
    <row r="93" spans="1:11" x14ac:dyDescent="0.25">
      <c r="A93" s="9">
        <v>42074</v>
      </c>
      <c r="B93" s="5">
        <v>42209</v>
      </c>
      <c r="C93" s="4">
        <v>1422034</v>
      </c>
      <c r="D93" s="1" t="s">
        <v>73</v>
      </c>
      <c r="E93" s="6"/>
      <c r="F93" s="6"/>
      <c r="G93" s="6"/>
      <c r="H93" s="6"/>
      <c r="I93" s="6"/>
      <c r="J93" s="6"/>
      <c r="K93" s="6"/>
    </row>
    <row r="94" spans="1:11" x14ac:dyDescent="0.25">
      <c r="D94" t="s">
        <v>74</v>
      </c>
      <c r="E94" s="6"/>
      <c r="F94" s="6"/>
      <c r="G94" s="6"/>
      <c r="H94" s="6"/>
      <c r="I94" s="6"/>
      <c r="J94" s="6"/>
      <c r="K94" s="6"/>
    </row>
    <row r="95" spans="1:11" x14ac:dyDescent="0.25">
      <c r="D95" t="s">
        <v>23</v>
      </c>
      <c r="E95" s="6">
        <v>10000</v>
      </c>
      <c r="F95" s="6">
        <v>10000</v>
      </c>
      <c r="G95" s="6"/>
      <c r="H95" s="6"/>
      <c r="I95" s="6"/>
      <c r="J95" s="6">
        <v>28000</v>
      </c>
      <c r="K95" s="6">
        <f>SUM(E95:J99)</f>
        <v>66000</v>
      </c>
    </row>
    <row r="96" spans="1:11" x14ac:dyDescent="0.25">
      <c r="D96" t="s">
        <v>75</v>
      </c>
      <c r="E96" s="6"/>
      <c r="F96" s="6"/>
      <c r="G96" s="6">
        <v>1000</v>
      </c>
      <c r="H96" s="6"/>
      <c r="I96" s="6"/>
      <c r="J96" s="6"/>
      <c r="K96" s="6"/>
    </row>
    <row r="97" spans="1:11" x14ac:dyDescent="0.25">
      <c r="D97" t="s">
        <v>76</v>
      </c>
      <c r="E97" s="6"/>
      <c r="F97" s="6"/>
      <c r="G97" s="6"/>
      <c r="H97" s="6">
        <v>1000</v>
      </c>
      <c r="I97" s="6"/>
      <c r="J97" s="6"/>
      <c r="K97" s="6"/>
    </row>
    <row r="98" spans="1:11" x14ac:dyDescent="0.25">
      <c r="D98" t="s">
        <v>77</v>
      </c>
      <c r="E98" s="6"/>
      <c r="F98" s="6"/>
      <c r="G98" s="6"/>
      <c r="H98" s="6"/>
      <c r="I98" s="6">
        <v>8000</v>
      </c>
      <c r="J98" s="6"/>
      <c r="K98" s="6"/>
    </row>
    <row r="99" spans="1:11" x14ac:dyDescent="0.25">
      <c r="D99" t="s">
        <v>78</v>
      </c>
      <c r="E99" s="6"/>
      <c r="F99" s="6"/>
      <c r="G99" s="6"/>
      <c r="H99" s="6"/>
      <c r="I99" s="6">
        <v>8000</v>
      </c>
      <c r="J99" s="6"/>
      <c r="K99" s="6"/>
    </row>
    <row r="100" spans="1:1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10">
        <v>42102</v>
      </c>
      <c r="B101" s="11" t="s">
        <v>105</v>
      </c>
      <c r="C101" s="11">
        <v>1530145</v>
      </c>
      <c r="D101" s="12" t="s">
        <v>79</v>
      </c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 t="s">
        <v>106</v>
      </c>
      <c r="C102" s="11"/>
      <c r="D102" s="13" t="s">
        <v>80</v>
      </c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4" t="s">
        <v>23</v>
      </c>
      <c r="E103" s="15">
        <v>10000</v>
      </c>
      <c r="F103" s="15">
        <v>10000</v>
      </c>
      <c r="G103" s="15"/>
      <c r="H103" s="15"/>
      <c r="I103" s="15"/>
      <c r="J103" s="15">
        <v>37220</v>
      </c>
      <c r="K103" s="15">
        <f>SUM(E103:J105)</f>
        <v>91661</v>
      </c>
    </row>
    <row r="104" spans="1:11" x14ac:dyDescent="0.25">
      <c r="A104" s="11"/>
      <c r="B104" s="11"/>
      <c r="C104" s="11"/>
      <c r="D104" s="14" t="s">
        <v>81</v>
      </c>
      <c r="E104" s="15"/>
      <c r="F104" s="15"/>
      <c r="G104" s="15">
        <v>24441</v>
      </c>
      <c r="H104" s="15"/>
      <c r="I104" s="15"/>
      <c r="J104" s="15"/>
      <c r="K104" s="15"/>
    </row>
    <row r="105" spans="1:11" x14ac:dyDescent="0.25">
      <c r="A105" s="11"/>
      <c r="B105" s="11"/>
      <c r="C105" s="11"/>
      <c r="D105" s="14" t="s">
        <v>82</v>
      </c>
      <c r="E105" s="15"/>
      <c r="F105" s="15"/>
      <c r="G105" s="15"/>
      <c r="H105" s="15">
        <v>10000</v>
      </c>
      <c r="I105" s="15"/>
      <c r="J105" s="15"/>
      <c r="K105" s="15"/>
    </row>
    <row r="106" spans="1:11" x14ac:dyDescent="0.25">
      <c r="A106" s="11"/>
      <c r="B106" s="11"/>
      <c r="C106" s="11"/>
      <c r="D106" s="14"/>
      <c r="E106" s="15"/>
      <c r="F106" s="15"/>
      <c r="G106" s="15"/>
      <c r="H106" s="15"/>
      <c r="I106" s="15"/>
      <c r="J106" s="15"/>
      <c r="K106" s="15"/>
    </row>
    <row r="107" spans="1:11" x14ac:dyDescent="0.25">
      <c r="A107" s="10">
        <v>42137</v>
      </c>
      <c r="B107" s="10">
        <v>42250</v>
      </c>
      <c r="C107" s="11">
        <v>1422094</v>
      </c>
      <c r="D107" s="12" t="s">
        <v>83</v>
      </c>
      <c r="E107" s="15"/>
      <c r="F107" s="15"/>
      <c r="G107" s="15"/>
      <c r="H107" s="15"/>
      <c r="I107" s="15"/>
      <c r="J107" s="15"/>
      <c r="K107" s="15"/>
    </row>
    <row r="108" spans="1:11" x14ac:dyDescent="0.25">
      <c r="A108" s="11"/>
      <c r="B108" s="11"/>
      <c r="C108" s="11"/>
      <c r="D108" s="14" t="s">
        <v>84</v>
      </c>
      <c r="E108" s="15"/>
      <c r="F108" s="15"/>
      <c r="G108" s="15"/>
      <c r="H108" s="15"/>
      <c r="I108" s="15"/>
      <c r="J108" s="15"/>
      <c r="K108" s="15"/>
    </row>
    <row r="109" spans="1:11" x14ac:dyDescent="0.25">
      <c r="A109" s="11"/>
      <c r="B109" s="11"/>
      <c r="C109" s="11"/>
      <c r="D109" s="14" t="s">
        <v>85</v>
      </c>
      <c r="E109" s="15">
        <v>16261</v>
      </c>
      <c r="F109" s="15">
        <v>10000</v>
      </c>
      <c r="G109" s="15"/>
      <c r="H109" s="15"/>
      <c r="I109" s="15"/>
      <c r="J109" s="15">
        <v>20750</v>
      </c>
      <c r="K109" s="15">
        <f>SUM(E109:J113)</f>
        <v>54011</v>
      </c>
    </row>
    <row r="110" spans="1:11" x14ac:dyDescent="0.25">
      <c r="A110" s="11"/>
      <c r="B110" s="11"/>
      <c r="C110" s="11"/>
      <c r="D110" s="14" t="s">
        <v>86</v>
      </c>
      <c r="E110" s="15">
        <v>2000</v>
      </c>
      <c r="F110" s="15"/>
      <c r="G110" s="15"/>
      <c r="H110" s="15"/>
      <c r="I110" s="15"/>
      <c r="J110" s="15"/>
      <c r="K110" s="15"/>
    </row>
    <row r="111" spans="1:11" x14ac:dyDescent="0.25">
      <c r="A111" s="11"/>
      <c r="B111" s="11"/>
      <c r="C111" s="11"/>
      <c r="D111" s="14" t="s">
        <v>88</v>
      </c>
      <c r="E111" s="15">
        <v>2000</v>
      </c>
      <c r="F111" s="15"/>
      <c r="G111" s="15"/>
      <c r="H111" s="15"/>
      <c r="I111" s="15"/>
      <c r="J111" s="15"/>
      <c r="K111" s="15"/>
    </row>
    <row r="112" spans="1:11" x14ac:dyDescent="0.25">
      <c r="A112" s="11"/>
      <c r="B112" s="11"/>
      <c r="C112" s="11"/>
      <c r="D112" s="14" t="s">
        <v>87</v>
      </c>
      <c r="E112" s="15">
        <v>2000</v>
      </c>
      <c r="F112" s="15"/>
      <c r="G112" s="15"/>
      <c r="H112" s="15"/>
      <c r="I112" s="15"/>
      <c r="J112" s="15"/>
      <c r="K112" s="15"/>
    </row>
    <row r="113" spans="1:11" x14ac:dyDescent="0.25">
      <c r="A113" s="11"/>
      <c r="B113" s="11"/>
      <c r="C113" s="11"/>
      <c r="D113" s="14" t="s">
        <v>89</v>
      </c>
      <c r="E113" s="15">
        <v>1000</v>
      </c>
      <c r="F113" s="15"/>
      <c r="G113" s="15"/>
      <c r="H113" s="15"/>
      <c r="I113" s="15"/>
      <c r="J113" s="15"/>
      <c r="K113" s="15"/>
    </row>
    <row r="114" spans="1:11" x14ac:dyDescent="0.25">
      <c r="A114" s="11"/>
      <c r="B114" s="11"/>
      <c r="C114" s="11"/>
      <c r="D114" s="14"/>
      <c r="E114" s="15"/>
      <c r="F114" s="15"/>
      <c r="G114" s="15"/>
      <c r="H114" s="15"/>
      <c r="I114" s="15"/>
      <c r="J114" s="15"/>
      <c r="K114" s="15"/>
    </row>
    <row r="115" spans="1:11" x14ac:dyDescent="0.25">
      <c r="A115" s="11"/>
      <c r="B115" s="11"/>
      <c r="C115" s="11"/>
      <c r="D115" s="14"/>
      <c r="E115" s="15"/>
      <c r="F115" s="15"/>
      <c r="G115" s="15"/>
      <c r="H115" s="15"/>
      <c r="I115" s="15"/>
      <c r="J115" s="15"/>
      <c r="K115" s="15"/>
    </row>
    <row r="116" spans="1:11" x14ac:dyDescent="0.25">
      <c r="A116" s="11"/>
      <c r="B116" s="11"/>
      <c r="C116" s="11"/>
      <c r="D116" s="14"/>
      <c r="E116" s="15"/>
      <c r="F116" s="15"/>
      <c r="G116" s="15"/>
      <c r="H116" s="15"/>
      <c r="I116" s="15"/>
      <c r="J116" s="15"/>
      <c r="K116" s="15"/>
    </row>
    <row r="117" spans="1:11" x14ac:dyDescent="0.25">
      <c r="A117" s="11"/>
      <c r="B117" s="11"/>
      <c r="C117" s="11"/>
      <c r="D117" s="14"/>
      <c r="E117" s="15"/>
      <c r="F117" s="15"/>
      <c r="G117" s="15"/>
      <c r="H117" s="15"/>
      <c r="I117" s="15"/>
      <c r="J117" s="15"/>
      <c r="K117" s="15"/>
    </row>
    <row r="118" spans="1:11" x14ac:dyDescent="0.25">
      <c r="A118" s="3" t="s">
        <v>0</v>
      </c>
      <c r="B118" s="3" t="s">
        <v>27</v>
      </c>
      <c r="C118" s="3" t="s">
        <v>1</v>
      </c>
      <c r="D118" s="3" t="s">
        <v>2</v>
      </c>
      <c r="E118" s="3" t="s">
        <v>3</v>
      </c>
      <c r="F118" s="3" t="s">
        <v>5</v>
      </c>
      <c r="G118" s="3" t="s">
        <v>4</v>
      </c>
      <c r="H118" s="3" t="s">
        <v>6</v>
      </c>
      <c r="I118" s="3" t="s">
        <v>8</v>
      </c>
      <c r="J118" s="3" t="s">
        <v>7</v>
      </c>
      <c r="K118" s="3" t="s">
        <v>9</v>
      </c>
    </row>
    <row r="119" spans="1:11" x14ac:dyDescent="0.25">
      <c r="A119" s="11"/>
      <c r="B119" s="11"/>
      <c r="C119" s="11"/>
      <c r="D119" s="14"/>
      <c r="E119" s="15"/>
      <c r="F119" s="15"/>
      <c r="G119" s="15"/>
      <c r="H119" s="15"/>
      <c r="I119" s="15"/>
      <c r="J119" s="15"/>
      <c r="K119" s="15"/>
    </row>
    <row r="120" spans="1:11" x14ac:dyDescent="0.25">
      <c r="A120" s="10">
        <v>42165</v>
      </c>
      <c r="B120" s="10">
        <v>42180</v>
      </c>
      <c r="C120" s="11">
        <v>1529236</v>
      </c>
      <c r="D120" s="12" t="s">
        <v>92</v>
      </c>
      <c r="E120" s="15"/>
      <c r="F120" s="15"/>
      <c r="G120" s="15"/>
      <c r="H120" s="15"/>
      <c r="I120" s="15"/>
      <c r="J120" s="15"/>
      <c r="K120" s="15"/>
    </row>
    <row r="121" spans="1:11" x14ac:dyDescent="0.25">
      <c r="A121" s="11"/>
      <c r="B121" s="11"/>
      <c r="C121" s="11"/>
      <c r="D121" s="14" t="s">
        <v>93</v>
      </c>
      <c r="E121" s="15"/>
      <c r="F121" s="15"/>
      <c r="G121" s="15"/>
      <c r="H121" s="15"/>
      <c r="I121" s="15"/>
      <c r="J121" s="15"/>
      <c r="K121" s="15"/>
    </row>
    <row r="122" spans="1:11" x14ac:dyDescent="0.25">
      <c r="A122" s="11"/>
      <c r="B122" s="11"/>
      <c r="C122" s="11"/>
      <c r="D122" s="14" t="s">
        <v>94</v>
      </c>
      <c r="E122" s="15">
        <v>26430</v>
      </c>
      <c r="F122" s="15">
        <v>10000</v>
      </c>
      <c r="G122" s="15"/>
      <c r="H122" s="15"/>
      <c r="I122" s="15"/>
      <c r="J122" s="15">
        <v>23650</v>
      </c>
      <c r="K122" s="15">
        <f>SUM(E122:J124)</f>
        <v>61230</v>
      </c>
    </row>
    <row r="123" spans="1:11" x14ac:dyDescent="0.25">
      <c r="A123" s="11"/>
      <c r="B123" s="11"/>
      <c r="C123" s="11"/>
      <c r="D123" s="14" t="s">
        <v>95</v>
      </c>
      <c r="E123" s="15">
        <v>1000</v>
      </c>
      <c r="F123" s="15"/>
      <c r="G123" s="15"/>
      <c r="H123" s="15"/>
      <c r="I123" s="15"/>
      <c r="J123" s="15"/>
      <c r="K123" s="15"/>
    </row>
    <row r="124" spans="1:11" x14ac:dyDescent="0.25">
      <c r="A124" s="11"/>
      <c r="B124" s="11"/>
      <c r="C124" s="11"/>
      <c r="D124" s="14" t="s">
        <v>96</v>
      </c>
      <c r="E124" s="15"/>
      <c r="F124" s="15"/>
      <c r="G124" s="15">
        <v>150</v>
      </c>
      <c r="H124" s="15"/>
      <c r="I124" s="15"/>
      <c r="J124" s="15"/>
      <c r="K124" s="15"/>
    </row>
    <row r="125" spans="1:11" x14ac:dyDescent="0.25">
      <c r="A125" s="11"/>
      <c r="B125" s="11"/>
      <c r="C125" s="11"/>
      <c r="D125" s="14"/>
      <c r="E125" s="15"/>
      <c r="F125" s="15"/>
      <c r="G125" s="15"/>
      <c r="H125" s="15"/>
      <c r="I125" s="15"/>
      <c r="J125" s="15"/>
      <c r="K125" s="15"/>
    </row>
    <row r="126" spans="1:11" x14ac:dyDescent="0.25">
      <c r="A126" s="10">
        <v>42165</v>
      </c>
      <c r="B126" s="10">
        <v>42249</v>
      </c>
      <c r="C126" s="11">
        <v>1532229</v>
      </c>
      <c r="D126" s="12" t="s">
        <v>97</v>
      </c>
      <c r="E126" s="15"/>
      <c r="F126" s="15"/>
      <c r="G126" s="15"/>
      <c r="H126" s="15"/>
      <c r="I126" s="15"/>
      <c r="J126" s="15"/>
      <c r="K126" s="15"/>
    </row>
    <row r="127" spans="1:11" x14ac:dyDescent="0.25">
      <c r="A127" s="11"/>
      <c r="B127" s="11"/>
      <c r="C127" s="11"/>
      <c r="D127" s="14" t="s">
        <v>98</v>
      </c>
      <c r="E127" s="15"/>
      <c r="F127" s="15"/>
      <c r="G127" s="15"/>
      <c r="H127" s="15"/>
      <c r="I127" s="15"/>
      <c r="J127" s="15"/>
      <c r="K127" s="15"/>
    </row>
    <row r="128" spans="1:11" x14ac:dyDescent="0.25">
      <c r="A128" s="11"/>
      <c r="B128" s="11"/>
      <c r="C128" s="11"/>
      <c r="D128" s="14" t="s">
        <v>99</v>
      </c>
      <c r="E128" s="15">
        <v>3619</v>
      </c>
      <c r="F128" s="15">
        <v>10495</v>
      </c>
      <c r="G128" s="15"/>
      <c r="H128" s="15"/>
      <c r="I128" s="15"/>
      <c r="J128" s="15">
        <v>15446</v>
      </c>
      <c r="K128" s="15">
        <f>SUM(E128:J132)</f>
        <v>35846</v>
      </c>
    </row>
    <row r="129" spans="1:11" x14ac:dyDescent="0.25">
      <c r="A129" s="11"/>
      <c r="B129" s="11"/>
      <c r="C129" s="11"/>
      <c r="D129" s="14" t="s">
        <v>22</v>
      </c>
      <c r="E129" s="15">
        <v>2381</v>
      </c>
      <c r="F129" s="15"/>
      <c r="G129" s="15"/>
      <c r="H129" s="15"/>
      <c r="I129" s="15"/>
      <c r="J129" s="15"/>
      <c r="K129" s="15"/>
    </row>
    <row r="130" spans="1:11" x14ac:dyDescent="0.25">
      <c r="A130" s="11"/>
      <c r="B130" s="11"/>
      <c r="C130" s="11"/>
      <c r="D130" s="14" t="s">
        <v>23</v>
      </c>
      <c r="E130" s="15">
        <v>1905</v>
      </c>
      <c r="F130" s="15"/>
      <c r="G130" s="15"/>
      <c r="H130" s="15"/>
      <c r="I130" s="15"/>
      <c r="J130" s="15"/>
      <c r="K130" s="15"/>
    </row>
    <row r="131" spans="1:11" x14ac:dyDescent="0.25">
      <c r="A131" s="11"/>
      <c r="B131" s="11"/>
      <c r="C131" s="11"/>
      <c r="D131" s="14" t="s">
        <v>20</v>
      </c>
      <c r="E131" s="15">
        <v>1905</v>
      </c>
      <c r="F131" s="15"/>
      <c r="G131" s="15"/>
      <c r="H131" s="15"/>
      <c r="I131" s="15"/>
      <c r="J131" s="15"/>
      <c r="K131" s="15"/>
    </row>
    <row r="132" spans="1:11" x14ac:dyDescent="0.25">
      <c r="A132" s="11"/>
      <c r="B132" s="11"/>
      <c r="C132" s="11"/>
      <c r="D132" s="14" t="s">
        <v>19</v>
      </c>
      <c r="E132" s="15"/>
      <c r="F132" s="15"/>
      <c r="G132" s="15">
        <v>95</v>
      </c>
      <c r="H132" s="15"/>
      <c r="I132" s="15"/>
      <c r="J132" s="15"/>
      <c r="K132" s="15"/>
    </row>
    <row r="133" spans="1:11" x14ac:dyDescent="0.25">
      <c r="A133" s="11"/>
      <c r="B133" s="11"/>
      <c r="C133" s="11"/>
      <c r="D133" s="14"/>
      <c r="E133" s="15"/>
      <c r="F133" s="15"/>
      <c r="G133" s="15"/>
      <c r="H133" s="15"/>
      <c r="I133" s="15"/>
      <c r="J133" s="15"/>
      <c r="K133" s="15"/>
    </row>
    <row r="134" spans="1:11" x14ac:dyDescent="0.25">
      <c r="E134" s="7"/>
      <c r="F134" s="6"/>
      <c r="G134" s="6"/>
      <c r="H134" s="6"/>
      <c r="I134" s="6"/>
      <c r="J134" s="6"/>
      <c r="K134" s="6"/>
    </row>
    <row r="135" spans="1:11" x14ac:dyDescent="0.25">
      <c r="D135" s="1" t="s">
        <v>26</v>
      </c>
      <c r="E135" s="8">
        <f t="shared" ref="E135:K135" si="0">SUM(E7:E134)</f>
        <v>256909</v>
      </c>
      <c r="F135" s="8">
        <f t="shared" si="0"/>
        <v>140495</v>
      </c>
      <c r="G135" s="8">
        <f t="shared" si="0"/>
        <v>29986</v>
      </c>
      <c r="H135" s="8">
        <f t="shared" si="0"/>
        <v>13000</v>
      </c>
      <c r="I135" s="8">
        <f t="shared" si="0"/>
        <v>91500</v>
      </c>
      <c r="J135" s="8">
        <f t="shared" si="0"/>
        <v>377134</v>
      </c>
      <c r="K135" s="8">
        <f t="shared" si="0"/>
        <v>909024</v>
      </c>
    </row>
    <row r="136" spans="1:11" x14ac:dyDescent="0.25">
      <c r="E136" s="6"/>
      <c r="F136" s="6"/>
      <c r="G136" s="6"/>
      <c r="H136" s="6"/>
      <c r="I136" s="6"/>
      <c r="J136" s="6"/>
      <c r="K136" s="6"/>
    </row>
    <row r="137" spans="1:11" x14ac:dyDescent="0.25">
      <c r="E137" s="6"/>
      <c r="F137" s="6"/>
      <c r="G137" s="6"/>
      <c r="H137" s="6"/>
      <c r="I137" s="6"/>
      <c r="J137" s="6"/>
      <c r="K137" s="6"/>
    </row>
    <row r="138" spans="1:11" x14ac:dyDescent="0.25">
      <c r="E138" s="6"/>
      <c r="F138" s="6"/>
      <c r="G138" s="6"/>
      <c r="H138" s="6"/>
      <c r="I138" s="6"/>
      <c r="J138" s="6"/>
      <c r="K138" s="6"/>
    </row>
    <row r="139" spans="1:11" x14ac:dyDescent="0.25">
      <c r="E139" s="6"/>
      <c r="F139" s="6"/>
      <c r="G139" s="6"/>
      <c r="H139" s="6"/>
      <c r="I139" s="6"/>
      <c r="J139" s="6"/>
      <c r="K139" s="6"/>
    </row>
    <row r="140" spans="1:11" x14ac:dyDescent="0.25">
      <c r="E140" s="6"/>
      <c r="F140" s="6"/>
      <c r="G140" s="6"/>
      <c r="H140" s="6"/>
      <c r="I140" s="6"/>
      <c r="J140" s="6"/>
      <c r="K140" s="6"/>
    </row>
    <row r="141" spans="1:11" x14ac:dyDescent="0.25">
      <c r="E141" s="6"/>
      <c r="F141" s="6"/>
      <c r="G141" s="6"/>
      <c r="H141" s="6"/>
      <c r="I141" s="6"/>
      <c r="J141" s="6"/>
      <c r="K141" s="6"/>
    </row>
    <row r="142" spans="1:11" x14ac:dyDescent="0.25">
      <c r="E142" s="6"/>
      <c r="F142" s="6"/>
      <c r="G142" s="6"/>
      <c r="H142" s="6"/>
      <c r="I142" s="6"/>
      <c r="J142" s="6"/>
      <c r="K142" s="6"/>
    </row>
    <row r="143" spans="1:11" x14ac:dyDescent="0.25">
      <c r="E143" s="6"/>
      <c r="F143" s="6"/>
      <c r="G143" s="6"/>
      <c r="H143" s="6"/>
      <c r="I143" s="6"/>
      <c r="J143" s="6"/>
      <c r="K143" s="6"/>
    </row>
    <row r="144" spans="1:11" x14ac:dyDescent="0.25">
      <c r="E144" s="6"/>
      <c r="F144" s="6"/>
      <c r="G144" s="6"/>
      <c r="H144" s="6"/>
      <c r="I144" s="6"/>
      <c r="J144" s="6"/>
      <c r="K144" s="6"/>
    </row>
    <row r="145" spans="5:11" x14ac:dyDescent="0.25">
      <c r="E145" s="6"/>
      <c r="F145" s="6"/>
      <c r="G145" s="6"/>
      <c r="H145" s="6"/>
      <c r="I145" s="6"/>
      <c r="J145" s="6"/>
      <c r="K145" s="6"/>
    </row>
    <row r="146" spans="5:11" x14ac:dyDescent="0.25">
      <c r="E146" s="6"/>
      <c r="F146" s="6"/>
      <c r="G146" s="6"/>
      <c r="H146" s="6"/>
      <c r="I146" s="6"/>
      <c r="J146" s="6"/>
      <c r="K146" s="6"/>
    </row>
    <row r="147" spans="5:11" x14ac:dyDescent="0.25">
      <c r="E147" s="6"/>
      <c r="F147" s="6"/>
      <c r="G147" s="6"/>
      <c r="H147" s="6"/>
      <c r="I147" s="6"/>
      <c r="J147" s="6"/>
      <c r="K147" s="6"/>
    </row>
    <row r="148" spans="5:11" x14ac:dyDescent="0.25">
      <c r="E148" s="6"/>
      <c r="F148" s="6"/>
      <c r="G148" s="6"/>
      <c r="H148" s="6"/>
      <c r="I148" s="6"/>
      <c r="J148" s="6"/>
      <c r="K148" s="6"/>
    </row>
    <row r="149" spans="5:11" x14ac:dyDescent="0.25">
      <c r="E149" s="6"/>
      <c r="F149" s="6"/>
      <c r="G149" s="6"/>
      <c r="H149" s="6"/>
      <c r="I149" s="6"/>
      <c r="J149" s="6"/>
      <c r="K149" s="6"/>
    </row>
    <row r="150" spans="5:11" x14ac:dyDescent="0.25">
      <c r="E150" s="6"/>
      <c r="F150" s="6"/>
      <c r="G150" s="6"/>
      <c r="H150" s="6"/>
      <c r="I150" s="6"/>
      <c r="J150" s="6"/>
      <c r="K150" s="6"/>
    </row>
    <row r="151" spans="5:11" x14ac:dyDescent="0.25">
      <c r="E151" s="6"/>
      <c r="F151" s="6"/>
      <c r="G151" s="6"/>
      <c r="H151" s="6"/>
      <c r="I151" s="6"/>
      <c r="J151" s="6"/>
      <c r="K151" s="6"/>
    </row>
    <row r="152" spans="5:11" x14ac:dyDescent="0.25">
      <c r="E152" s="6"/>
      <c r="F152" s="6"/>
      <c r="G152" s="6"/>
      <c r="H152" s="6"/>
      <c r="I152" s="6"/>
      <c r="J152" s="6"/>
      <c r="K152" s="6"/>
    </row>
    <row r="153" spans="5:11" x14ac:dyDescent="0.25">
      <c r="E153" s="6"/>
      <c r="F153" s="6"/>
      <c r="G153" s="6"/>
      <c r="H153" s="6"/>
      <c r="I153" s="6"/>
      <c r="J153" s="6"/>
      <c r="K153" s="6"/>
    </row>
    <row r="154" spans="5:11" x14ac:dyDescent="0.25">
      <c r="E154" s="6"/>
      <c r="F154" s="6"/>
      <c r="G154" s="6"/>
      <c r="H154" s="6"/>
      <c r="I154" s="6"/>
      <c r="J154" s="6"/>
      <c r="K154" s="6"/>
    </row>
    <row r="155" spans="5:11" x14ac:dyDescent="0.25">
      <c r="E155" s="6"/>
      <c r="F155" s="6"/>
      <c r="G155" s="6"/>
      <c r="H155" s="6"/>
      <c r="I155" s="6"/>
      <c r="J155" s="6"/>
      <c r="K155" s="6"/>
    </row>
    <row r="156" spans="5:11" x14ac:dyDescent="0.25">
      <c r="E156" s="6"/>
      <c r="F156" s="6"/>
      <c r="G156" s="6"/>
      <c r="H156" s="6"/>
      <c r="I156" s="6"/>
      <c r="J156" s="6"/>
      <c r="K156" s="6"/>
    </row>
    <row r="157" spans="5:11" x14ac:dyDescent="0.25">
      <c r="E157" s="6"/>
      <c r="F157" s="6"/>
      <c r="G157" s="6"/>
      <c r="H157" s="6"/>
      <c r="I157" s="6"/>
      <c r="J157" s="6"/>
      <c r="K157" s="6"/>
    </row>
    <row r="158" spans="5:11" x14ac:dyDescent="0.25">
      <c r="E158" s="6"/>
      <c r="F158" s="6"/>
      <c r="G158" s="6"/>
      <c r="H158" s="6"/>
      <c r="I158" s="6"/>
      <c r="J158" s="6"/>
      <c r="K158" s="6"/>
    </row>
    <row r="159" spans="5:11" x14ac:dyDescent="0.25">
      <c r="E159" s="6"/>
      <c r="F159" s="6"/>
      <c r="G159" s="6"/>
      <c r="H159" s="6"/>
      <c r="I159" s="6"/>
      <c r="J159" s="6"/>
      <c r="K159" s="6"/>
    </row>
    <row r="160" spans="5:11" x14ac:dyDescent="0.25">
      <c r="E160" s="6"/>
      <c r="F160" s="6"/>
      <c r="G160" s="6"/>
      <c r="H160" s="6"/>
      <c r="I160" s="6"/>
      <c r="J160" s="6"/>
      <c r="K160" s="6"/>
    </row>
    <row r="161" spans="5:11" x14ac:dyDescent="0.25">
      <c r="E161" s="6"/>
      <c r="F161" s="6"/>
      <c r="G161" s="6"/>
      <c r="H161" s="6"/>
      <c r="I161" s="6"/>
      <c r="J161" s="6"/>
      <c r="K161" s="6"/>
    </row>
    <row r="162" spans="5:11" x14ac:dyDescent="0.25">
      <c r="E162" s="6"/>
      <c r="F162" s="6"/>
      <c r="G162" s="6"/>
      <c r="H162" s="6"/>
      <c r="I162" s="6"/>
      <c r="J162" s="6"/>
      <c r="K162" s="6"/>
    </row>
    <row r="163" spans="5:11" x14ac:dyDescent="0.25">
      <c r="E163" s="6"/>
      <c r="F163" s="6"/>
      <c r="G163" s="6"/>
      <c r="H163" s="6"/>
      <c r="I163" s="6"/>
      <c r="J163" s="6"/>
      <c r="K163" s="6"/>
    </row>
    <row r="164" spans="5:11" x14ac:dyDescent="0.25">
      <c r="E164" s="6"/>
      <c r="F164" s="6"/>
      <c r="G164" s="6"/>
      <c r="H164" s="6"/>
      <c r="I164" s="6"/>
      <c r="J164" s="6"/>
      <c r="K164" s="6"/>
    </row>
    <row r="165" spans="5:11" x14ac:dyDescent="0.25">
      <c r="E165" s="6"/>
      <c r="F165" s="6"/>
      <c r="G165" s="6"/>
      <c r="H165" s="6"/>
      <c r="I165" s="6"/>
      <c r="J165" s="6"/>
      <c r="K165" s="6"/>
    </row>
    <row r="166" spans="5:11" x14ac:dyDescent="0.25">
      <c r="E166" s="6"/>
      <c r="F166" s="6"/>
      <c r="G166" s="6"/>
      <c r="H166" s="6"/>
      <c r="I166" s="6"/>
      <c r="J166" s="6"/>
      <c r="K166" s="6"/>
    </row>
    <row r="167" spans="5:11" x14ac:dyDescent="0.25">
      <c r="E167" s="6"/>
      <c r="F167" s="6"/>
      <c r="G167" s="6"/>
      <c r="H167" s="6"/>
      <c r="I167" s="6"/>
      <c r="J167" s="6"/>
      <c r="K167" s="6"/>
    </row>
    <row r="168" spans="5:11" x14ac:dyDescent="0.25">
      <c r="E168" s="6"/>
      <c r="F168" s="6"/>
      <c r="G168" s="6"/>
      <c r="H168" s="6"/>
      <c r="I168" s="6"/>
      <c r="J168" s="6"/>
      <c r="K168" s="6"/>
    </row>
    <row r="169" spans="5:11" x14ac:dyDescent="0.25">
      <c r="E169" s="6"/>
      <c r="F169" s="6"/>
      <c r="G169" s="6"/>
      <c r="H169" s="6"/>
      <c r="I169" s="6"/>
      <c r="J169" s="6"/>
      <c r="K169" s="6"/>
    </row>
    <row r="170" spans="5:11" x14ac:dyDescent="0.25">
      <c r="E170" s="6"/>
      <c r="F170" s="6"/>
      <c r="G170" s="6"/>
      <c r="H170" s="6"/>
      <c r="I170" s="6"/>
      <c r="J170" s="6"/>
      <c r="K170" s="6"/>
    </row>
  </sheetData>
  <printOptions gridLines="1"/>
  <pageMargins left="0.2" right="0.2" top="0.25" bottom="0.2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Stiles</dc:creator>
  <cp:lastModifiedBy>Don Stiles</cp:lastModifiedBy>
  <cp:lastPrinted>2015-06-11T16:45:05Z</cp:lastPrinted>
  <dcterms:created xsi:type="dcterms:W3CDTF">2014-08-13T02:55:37Z</dcterms:created>
  <dcterms:modified xsi:type="dcterms:W3CDTF">2016-08-11T02:52:54Z</dcterms:modified>
</cp:coreProperties>
</file>