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ile\Documents\Rotary\District Global Grants\5950 Global Grant Spreadsheets\5950 2015-16 Global Grant Spreadsheets\"/>
    </mc:Choice>
  </mc:AlternateContent>
  <xr:revisionPtr revIDLastSave="0" documentId="13_ncr:1_{60B2505A-EE0E-412A-B6B0-7CFD323872B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K136" i="1" l="1"/>
  <c r="K125" i="1"/>
  <c r="K113" i="1"/>
  <c r="K72" i="1"/>
  <c r="K108" i="1"/>
  <c r="K85" i="1"/>
  <c r="K55" i="1"/>
  <c r="J140" i="1"/>
  <c r="I140" i="1"/>
  <c r="H140" i="1"/>
  <c r="G140" i="1"/>
  <c r="F140" i="1"/>
  <c r="E140" i="1"/>
  <c r="K45" i="1"/>
  <c r="K36" i="1"/>
  <c r="K20" i="1"/>
  <c r="K14" i="1"/>
  <c r="K7" i="1"/>
  <c r="K140" i="1"/>
</calcChain>
</file>

<file path=xl/sharedStrings.xml><?xml version="1.0" encoding="utf-8"?>
<sst xmlns="http://schemas.openxmlformats.org/spreadsheetml/2006/main" count="159" uniqueCount="108">
  <si>
    <t>GG Appr</t>
  </si>
  <si>
    <t>GG #</t>
  </si>
  <si>
    <t>Club Project/Rotary Clubs</t>
  </si>
  <si>
    <t>Host $</t>
  </si>
  <si>
    <t>5950 DDF</t>
  </si>
  <si>
    <t>TRF Match</t>
  </si>
  <si>
    <t>Total</t>
  </si>
  <si>
    <t>Totals</t>
  </si>
  <si>
    <t>TRF Appr</t>
  </si>
  <si>
    <t>Global Scholarship - Columbia Univ</t>
  </si>
  <si>
    <t>Chatrini Weeratunge (Sri Lanka)</t>
  </si>
  <si>
    <t>Marion - E Cedar Rapids, Iowa</t>
  </si>
  <si>
    <t>District 5950</t>
  </si>
  <si>
    <t>Kandy, Sri Lanka</t>
  </si>
  <si>
    <t>Districts 7150 + 5970</t>
  </si>
  <si>
    <t>Toilets + Handwashing Stations</t>
  </si>
  <si>
    <t xml:space="preserve">             Bhadrak District, India</t>
  </si>
  <si>
    <t>Minneapolis University</t>
  </si>
  <si>
    <t>Bhadrak, India</t>
  </si>
  <si>
    <t>1000 Day Maternal Health Project</t>
  </si>
  <si>
    <t>Buffalo</t>
  </si>
  <si>
    <t>Monticello</t>
  </si>
  <si>
    <t>Maple Grove</t>
  </si>
  <si>
    <t>St. Michael-Albertville</t>
  </si>
  <si>
    <t>Minnetonka</t>
  </si>
  <si>
    <t>North Mecklenburg Cty</t>
  </si>
  <si>
    <t>Huntersville Happy Hour</t>
  </si>
  <si>
    <t>District 7680</t>
  </si>
  <si>
    <t>District 7170</t>
  </si>
  <si>
    <t>Blaine-Ham lake</t>
  </si>
  <si>
    <t>Guatemala Vista Hermosa</t>
  </si>
  <si>
    <t>Special 5950 Grant - Maternal Hlth</t>
  </si>
  <si>
    <t>Special</t>
  </si>
  <si>
    <t>Edina Morningside</t>
  </si>
  <si>
    <t xml:space="preserve">              18 Villages in Guatemala</t>
  </si>
  <si>
    <t>District 5960</t>
  </si>
  <si>
    <t>Special 5950 Grant - Water/Sanitation</t>
  </si>
  <si>
    <t>Other</t>
  </si>
  <si>
    <t>Well Water</t>
  </si>
  <si>
    <t xml:space="preserve">                  El Carmen, Dominican Rep</t>
  </si>
  <si>
    <t>St. Cloud</t>
  </si>
  <si>
    <t>Santo Domingo Colonial</t>
  </si>
  <si>
    <t>Eden Prairie AM</t>
  </si>
  <si>
    <t>School Bathrooms</t>
  </si>
  <si>
    <t xml:space="preserve">                  Olanchito, Honduras</t>
  </si>
  <si>
    <t>Alexandria</t>
  </si>
  <si>
    <t>Rogers</t>
  </si>
  <si>
    <t>Eden Prairie Noon</t>
  </si>
  <si>
    <t>Olanchito</t>
  </si>
  <si>
    <t>Dental Mobile Units + Equip</t>
  </si>
  <si>
    <t xml:space="preserve">                   Lucea, Jamaica</t>
  </si>
  <si>
    <t>Apple Valley</t>
  </si>
  <si>
    <t>Burnsville</t>
  </si>
  <si>
    <t>Prior Lake</t>
  </si>
  <si>
    <t>Lakeville</t>
  </si>
  <si>
    <t>Northfield</t>
  </si>
  <si>
    <t>Farmington</t>
  </si>
  <si>
    <t>New Brighton</t>
  </si>
  <si>
    <t>Stillwater Sunrise</t>
  </si>
  <si>
    <t>Roseville</t>
  </si>
  <si>
    <t>Albert Lea</t>
  </si>
  <si>
    <t>White Bear Lake</t>
  </si>
  <si>
    <t>Lucea</t>
  </si>
  <si>
    <t>Special 5950 - Disease Prevention</t>
  </si>
  <si>
    <t>Toilets + WASH</t>
  </si>
  <si>
    <t xml:space="preserve">                       Andra Pardesh, India</t>
  </si>
  <si>
    <t>Minneapolis #9</t>
  </si>
  <si>
    <t>Bangalore West</t>
  </si>
  <si>
    <t>District 3190</t>
  </si>
  <si>
    <t>Guatemala Safe Water</t>
  </si>
  <si>
    <t xml:space="preserve">                      Escuintla, Guatemala</t>
  </si>
  <si>
    <t>Edina Noon</t>
  </si>
  <si>
    <t>Burnsville Breakfast</t>
  </si>
  <si>
    <t>Chaska</t>
  </si>
  <si>
    <t>Great River</t>
  </si>
  <si>
    <t>Shakopee</t>
  </si>
  <si>
    <t>Minneapolis Uptown</t>
  </si>
  <si>
    <t>Brooklyn Center</t>
  </si>
  <si>
    <t>Additional District 5950</t>
  </si>
  <si>
    <t>Escuintla</t>
  </si>
  <si>
    <t>Special 5950 - Water &amp; Sanitation</t>
  </si>
  <si>
    <t>One Woman One Goat 2</t>
  </si>
  <si>
    <t xml:space="preserve">                         Bugabo, Tanzania</t>
  </si>
  <si>
    <t>Bukoba</t>
  </si>
  <si>
    <t>Bangalore Midtown</t>
  </si>
  <si>
    <t>Lakewood Ranch   (FL)</t>
  </si>
  <si>
    <t>Oak Park-River Forest   (IL)</t>
  </si>
  <si>
    <t>Lakeville  (MN)</t>
  </si>
  <si>
    <t>Montreal   (Canada)</t>
  </si>
  <si>
    <t>5950 Club $</t>
  </si>
  <si>
    <t>Hearing Health Program</t>
  </si>
  <si>
    <t xml:space="preserve">                         San Felipe, Mexico</t>
  </si>
  <si>
    <t>Edina</t>
  </si>
  <si>
    <t>District 4100</t>
  </si>
  <si>
    <t>San Felipe</t>
  </si>
  <si>
    <t>Preventative Healthcare</t>
  </si>
  <si>
    <t xml:space="preserve">                         Marufpur, India</t>
  </si>
  <si>
    <t>Bloomington</t>
  </si>
  <si>
    <t xml:space="preserve">Eden Prairie </t>
  </si>
  <si>
    <t>Wayzata</t>
  </si>
  <si>
    <t>Varanasi Sunrise</t>
  </si>
  <si>
    <t>Zambia Water &amp; Sanitation</t>
  </si>
  <si>
    <t xml:space="preserve">                           Lubwe, Zambia</t>
  </si>
  <si>
    <t>Mansa</t>
  </si>
  <si>
    <t>District 5950 Global Grant Projects 2015-2016   (as of June 30, 2016)</t>
  </si>
  <si>
    <t>2016</t>
  </si>
  <si>
    <t>Cancel</t>
  </si>
  <si>
    <t>Sub 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</si>
</sst>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1" applyNumberFormat="1" applyFont="1"/>
    <xf numFmtId="164" fontId="2" fillId="0" borderId="1" xfId="1" applyNumberFormat="1" applyFont="1" applyBorder="1"/>
    <xf numFmtId="16" fontId="0" fillId="0" borderId="0" xfId="0" quotePrefix="1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5"/>
  <sheetViews>
    <sheetView tabSelected="1" workbookViewId="0">
      <selection activeCell="I104" sqref="I104"/>
    </sheetView>
  </sheetViews>
  <sheetFormatPr defaultRowHeight="14.4" x14ac:dyDescent="0.3"/>
  <cols>
    <col min="1" max="1" width="9" style="4" customWidth="1"/>
    <col min="2" max="2" width="9.109375" style="4"/>
    <col min="3" max="3" width="14" style="4" customWidth="1"/>
    <col min="4" max="4" width="34.109375" customWidth="1"/>
    <col min="5" max="5" width="11" customWidth="1"/>
    <col min="6" max="6" width="9.109375" customWidth="1"/>
    <col min="7" max="7" width="8" customWidth="1"/>
    <col min="8" max="9" width="9" customWidth="1"/>
    <col min="11" max="11" width="10.44140625" customWidth="1"/>
  </cols>
  <sheetData>
    <row r="1" spans="1:11" ht="15.6" x14ac:dyDescent="0.3">
      <c r="D1" s="2" t="s">
        <v>104</v>
      </c>
    </row>
    <row r="3" spans="1:11" x14ac:dyDescent="0.3">
      <c r="A3" s="3" t="s">
        <v>0</v>
      </c>
      <c r="B3" s="3" t="s">
        <v>8</v>
      </c>
      <c r="C3" s="3" t="s">
        <v>1</v>
      </c>
      <c r="D3" s="3" t="s">
        <v>2</v>
      </c>
      <c r="E3" s="3" t="s">
        <v>89</v>
      </c>
      <c r="F3" s="3" t="s">
        <v>4</v>
      </c>
      <c r="G3" s="3" t="s">
        <v>3</v>
      </c>
      <c r="H3" s="3" t="s">
        <v>37</v>
      </c>
      <c r="I3" s="3" t="s">
        <v>32</v>
      </c>
      <c r="J3" s="3" t="s">
        <v>5</v>
      </c>
      <c r="K3" s="3" t="s">
        <v>6</v>
      </c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3">
      <c r="A5" s="5">
        <v>42291</v>
      </c>
      <c r="B5" s="8" t="s">
        <v>105</v>
      </c>
      <c r="C5" s="4">
        <v>1636088</v>
      </c>
      <c r="D5" s="1" t="s">
        <v>9</v>
      </c>
      <c r="E5" s="6"/>
      <c r="F5" s="6"/>
      <c r="G5" s="6"/>
      <c r="H5" s="6"/>
      <c r="I5" s="6"/>
      <c r="J5" s="6"/>
      <c r="K5" s="6"/>
    </row>
    <row r="6" spans="1:11" x14ac:dyDescent="0.3">
      <c r="D6" s="4" t="s">
        <v>10</v>
      </c>
      <c r="E6" s="6"/>
      <c r="F6" s="6"/>
      <c r="G6" s="6"/>
      <c r="H6" s="6"/>
      <c r="I6" s="6"/>
      <c r="J6" s="6"/>
      <c r="K6" s="6"/>
    </row>
    <row r="7" spans="1:11" x14ac:dyDescent="0.3">
      <c r="D7" t="s">
        <v>11</v>
      </c>
      <c r="E7" s="6"/>
      <c r="F7" s="6"/>
      <c r="G7" s="6"/>
      <c r="H7" s="6">
        <v>8500</v>
      </c>
      <c r="I7" s="6"/>
      <c r="J7" s="6">
        <v>22046</v>
      </c>
      <c r="K7" s="6">
        <f>SUM(E7:J10)</f>
        <v>44146</v>
      </c>
    </row>
    <row r="8" spans="1:11" x14ac:dyDescent="0.3">
      <c r="D8" t="s">
        <v>13</v>
      </c>
      <c r="F8" s="6"/>
      <c r="G8" s="6">
        <v>100</v>
      </c>
      <c r="H8" s="6"/>
      <c r="I8" s="6"/>
      <c r="J8" s="6"/>
      <c r="K8" s="6"/>
    </row>
    <row r="9" spans="1:11" x14ac:dyDescent="0.3">
      <c r="D9" t="s">
        <v>12</v>
      </c>
      <c r="E9" s="6"/>
      <c r="F9" s="6">
        <v>2000</v>
      </c>
      <c r="G9" s="6"/>
      <c r="H9" s="6"/>
      <c r="I9" s="6"/>
      <c r="J9" s="6"/>
      <c r="K9" s="6"/>
    </row>
    <row r="10" spans="1:11" x14ac:dyDescent="0.3">
      <c r="D10" t="s">
        <v>14</v>
      </c>
      <c r="E10" s="6"/>
      <c r="F10" s="6"/>
      <c r="G10" s="6"/>
      <c r="H10" s="6">
        <v>11500</v>
      </c>
      <c r="I10" s="6"/>
      <c r="J10" s="6"/>
      <c r="K10" s="6"/>
    </row>
    <row r="11" spans="1:11" x14ac:dyDescent="0.3">
      <c r="E11" s="6"/>
      <c r="F11" s="6"/>
      <c r="G11" s="6"/>
      <c r="H11" s="6"/>
      <c r="I11" s="6"/>
      <c r="J11" s="6"/>
      <c r="K11" s="6"/>
    </row>
    <row r="12" spans="1:11" x14ac:dyDescent="0.3">
      <c r="A12" s="5">
        <v>42319</v>
      </c>
      <c r="B12" s="5">
        <v>42382</v>
      </c>
      <c r="C12" s="4">
        <v>1529341</v>
      </c>
      <c r="D12" s="1" t="s">
        <v>15</v>
      </c>
      <c r="E12" s="6"/>
      <c r="F12" s="6"/>
      <c r="G12" s="6"/>
      <c r="H12" s="6"/>
      <c r="I12" s="6"/>
      <c r="J12" s="6"/>
      <c r="K12" s="6"/>
    </row>
    <row r="13" spans="1:11" x14ac:dyDescent="0.3">
      <c r="D13" t="s">
        <v>16</v>
      </c>
      <c r="E13" s="6"/>
      <c r="F13" s="6"/>
      <c r="G13" s="6"/>
      <c r="H13" s="6"/>
      <c r="I13" s="6"/>
      <c r="J13" s="6"/>
      <c r="K13" s="6"/>
    </row>
    <row r="14" spans="1:11" x14ac:dyDescent="0.3">
      <c r="D14" t="s">
        <v>17</v>
      </c>
      <c r="E14" s="6">
        <v>10000</v>
      </c>
      <c r="F14" s="6">
        <v>10000</v>
      </c>
      <c r="G14" s="6"/>
      <c r="H14" s="6"/>
      <c r="I14" s="6"/>
      <c r="J14" s="6">
        <v>15500</v>
      </c>
      <c r="K14" s="6">
        <f>SUM(E14:J16)</f>
        <v>73000</v>
      </c>
    </row>
    <row r="15" spans="1:11" x14ac:dyDescent="0.3">
      <c r="D15" t="s">
        <v>18</v>
      </c>
      <c r="E15" s="6"/>
      <c r="F15" s="6"/>
      <c r="G15" s="6">
        <v>1000</v>
      </c>
      <c r="H15" s="6"/>
      <c r="I15" s="6"/>
      <c r="J15" s="6"/>
      <c r="K15" s="6"/>
    </row>
    <row r="16" spans="1:11" x14ac:dyDescent="0.3">
      <c r="D16" t="s">
        <v>36</v>
      </c>
      <c r="E16" s="6"/>
      <c r="F16" s="6"/>
      <c r="G16" s="6"/>
      <c r="H16" s="6"/>
      <c r="I16" s="6">
        <v>36500</v>
      </c>
      <c r="J16" s="6"/>
      <c r="K16" s="6"/>
    </row>
    <row r="17" spans="1:11" x14ac:dyDescent="0.3">
      <c r="E17" s="6"/>
      <c r="F17" s="6"/>
      <c r="G17" s="6"/>
      <c r="H17" s="6"/>
      <c r="I17" s="6"/>
      <c r="J17" s="6"/>
      <c r="K17" s="6"/>
    </row>
    <row r="18" spans="1:11" x14ac:dyDescent="0.3">
      <c r="A18" s="5">
        <v>42319</v>
      </c>
      <c r="B18" s="5">
        <v>42494</v>
      </c>
      <c r="C18" s="4">
        <v>1524724</v>
      </c>
      <c r="D18" s="1" t="s">
        <v>19</v>
      </c>
      <c r="E18" s="6"/>
      <c r="F18" s="6"/>
      <c r="G18" s="6"/>
      <c r="H18" s="6"/>
      <c r="I18" s="6"/>
      <c r="J18" s="6"/>
      <c r="K18" s="6"/>
    </row>
    <row r="19" spans="1:11" x14ac:dyDescent="0.3">
      <c r="D19" t="s">
        <v>34</v>
      </c>
      <c r="E19" s="6"/>
      <c r="F19" s="6"/>
      <c r="G19" s="6"/>
      <c r="H19" s="6"/>
      <c r="I19" s="6"/>
      <c r="J19" s="6"/>
      <c r="K19" s="6"/>
    </row>
    <row r="20" spans="1:11" x14ac:dyDescent="0.3">
      <c r="D20" t="s">
        <v>20</v>
      </c>
      <c r="E20" s="6">
        <v>1500</v>
      </c>
      <c r="F20" s="6">
        <v>1400</v>
      </c>
      <c r="G20" s="6"/>
      <c r="H20" s="6"/>
      <c r="I20" s="6"/>
      <c r="J20" s="6">
        <v>25880</v>
      </c>
      <c r="K20" s="6">
        <f>SUM(E20:J31)</f>
        <v>116560</v>
      </c>
    </row>
    <row r="21" spans="1:11" x14ac:dyDescent="0.3">
      <c r="D21" t="s">
        <v>21</v>
      </c>
      <c r="E21" s="6">
        <v>1000</v>
      </c>
      <c r="F21" s="6">
        <v>1000</v>
      </c>
      <c r="G21" s="6"/>
      <c r="H21" s="6"/>
      <c r="I21" s="6"/>
      <c r="J21" s="6"/>
      <c r="K21" s="6"/>
    </row>
    <row r="22" spans="1:11" x14ac:dyDescent="0.3">
      <c r="D22" t="s">
        <v>22</v>
      </c>
      <c r="E22" s="6">
        <v>500</v>
      </c>
      <c r="F22" s="6">
        <v>500</v>
      </c>
      <c r="G22" s="6"/>
      <c r="H22" s="6"/>
      <c r="I22" s="6"/>
      <c r="J22" s="6"/>
      <c r="K22" s="6"/>
    </row>
    <row r="23" spans="1:11" x14ac:dyDescent="0.3">
      <c r="D23" t="s">
        <v>23</v>
      </c>
      <c r="E23" s="6">
        <v>500</v>
      </c>
      <c r="F23" s="6">
        <v>500</v>
      </c>
      <c r="G23" s="6"/>
      <c r="H23" s="6"/>
      <c r="I23" s="6"/>
      <c r="J23" s="6"/>
      <c r="K23" s="6"/>
    </row>
    <row r="24" spans="1:11" x14ac:dyDescent="0.3">
      <c r="D24" t="s">
        <v>24</v>
      </c>
      <c r="E24" s="6">
        <v>500</v>
      </c>
      <c r="F24" s="6">
        <v>500</v>
      </c>
      <c r="G24" s="6"/>
      <c r="H24" s="6"/>
      <c r="I24" s="6"/>
      <c r="J24" s="6"/>
      <c r="K24" s="6"/>
    </row>
    <row r="25" spans="1:11" x14ac:dyDescent="0.3">
      <c r="D25" t="s">
        <v>25</v>
      </c>
      <c r="E25" s="6"/>
      <c r="F25" s="6"/>
      <c r="G25" s="6"/>
      <c r="H25" s="6">
        <v>7000</v>
      </c>
      <c r="I25" s="6"/>
      <c r="J25" s="6"/>
      <c r="K25" s="6"/>
    </row>
    <row r="26" spans="1:11" x14ac:dyDescent="0.3">
      <c r="D26" t="s">
        <v>26</v>
      </c>
      <c r="E26" s="6"/>
      <c r="F26" s="6"/>
      <c r="G26" s="6"/>
      <c r="H26" s="6">
        <v>500</v>
      </c>
      <c r="I26" s="6"/>
      <c r="J26" s="6"/>
      <c r="K26" s="6"/>
    </row>
    <row r="27" spans="1:11" x14ac:dyDescent="0.3">
      <c r="D27" t="s">
        <v>27</v>
      </c>
      <c r="E27" s="6"/>
      <c r="F27" s="6"/>
      <c r="G27" s="6"/>
      <c r="H27" s="6">
        <v>7500</v>
      </c>
      <c r="I27" s="6"/>
      <c r="J27" s="6"/>
      <c r="K27" s="6"/>
    </row>
    <row r="28" spans="1:11" x14ac:dyDescent="0.3">
      <c r="D28" t="s">
        <v>28</v>
      </c>
      <c r="E28" s="6"/>
      <c r="F28" s="6"/>
      <c r="G28" s="6"/>
      <c r="H28" s="6">
        <v>8000</v>
      </c>
      <c r="I28" s="6"/>
      <c r="J28" s="6"/>
      <c r="K28" s="6"/>
    </row>
    <row r="29" spans="1:11" x14ac:dyDescent="0.3">
      <c r="D29" t="s">
        <v>29</v>
      </c>
      <c r="E29" s="6"/>
      <c r="F29" s="6"/>
      <c r="G29" s="6"/>
      <c r="H29" s="6">
        <v>1000</v>
      </c>
      <c r="I29" s="6"/>
      <c r="J29" s="6"/>
      <c r="K29" s="6"/>
    </row>
    <row r="30" spans="1:11" x14ac:dyDescent="0.3">
      <c r="D30" t="s">
        <v>30</v>
      </c>
      <c r="E30" s="6"/>
      <c r="F30" s="6"/>
      <c r="G30" s="6">
        <v>500</v>
      </c>
      <c r="H30" s="6"/>
      <c r="I30" s="6"/>
      <c r="J30" s="6"/>
      <c r="K30" s="6"/>
    </row>
    <row r="31" spans="1:11" x14ac:dyDescent="0.3">
      <c r="D31" t="s">
        <v>31</v>
      </c>
      <c r="E31" s="6"/>
      <c r="F31" s="6"/>
      <c r="G31" s="6"/>
      <c r="H31" s="6"/>
      <c r="I31" s="6">
        <v>58280</v>
      </c>
      <c r="J31" s="6"/>
      <c r="K31" s="6"/>
    </row>
    <row r="32" spans="1:11" x14ac:dyDescent="0.3">
      <c r="E32" s="6"/>
      <c r="F32" s="6"/>
      <c r="G32" s="6"/>
      <c r="H32" s="6"/>
      <c r="I32" s="6"/>
      <c r="J32" s="6"/>
      <c r="K32" s="6"/>
    </row>
    <row r="34" spans="1:11" x14ac:dyDescent="0.3">
      <c r="A34" s="5">
        <v>42410</v>
      </c>
      <c r="B34" s="5">
        <v>42447</v>
      </c>
      <c r="C34" s="4">
        <v>1637714</v>
      </c>
      <c r="D34" s="1" t="s">
        <v>38</v>
      </c>
      <c r="E34" s="6"/>
      <c r="F34" s="6"/>
      <c r="G34" s="6"/>
      <c r="H34" s="6"/>
      <c r="I34" s="6"/>
      <c r="J34" s="6"/>
      <c r="K34" s="6"/>
    </row>
    <row r="35" spans="1:11" x14ac:dyDescent="0.3">
      <c r="D35" t="s">
        <v>39</v>
      </c>
      <c r="E35" s="6"/>
      <c r="F35" s="6"/>
      <c r="G35" s="6"/>
      <c r="H35" s="6"/>
      <c r="I35" s="6"/>
      <c r="J35" s="6"/>
      <c r="K35" s="6"/>
    </row>
    <row r="36" spans="1:11" x14ac:dyDescent="0.3">
      <c r="D36" t="s">
        <v>40</v>
      </c>
      <c r="E36" s="6">
        <v>10000</v>
      </c>
      <c r="F36" s="6">
        <v>10000</v>
      </c>
      <c r="G36" s="6"/>
      <c r="H36" s="6"/>
      <c r="I36" s="6"/>
      <c r="J36" s="6">
        <v>15050</v>
      </c>
      <c r="K36" s="6">
        <f>SUM(E36:J38)</f>
        <v>54000</v>
      </c>
    </row>
    <row r="37" spans="1:11" x14ac:dyDescent="0.3">
      <c r="D37" t="s">
        <v>41</v>
      </c>
      <c r="E37" s="6"/>
      <c r="F37" s="6"/>
      <c r="G37" s="6">
        <v>100</v>
      </c>
      <c r="H37" s="6"/>
      <c r="I37" s="6"/>
      <c r="J37" s="6"/>
      <c r="K37" s="6"/>
    </row>
    <row r="38" spans="1:11" x14ac:dyDescent="0.3">
      <c r="D38" t="s">
        <v>36</v>
      </c>
      <c r="E38" s="6"/>
      <c r="F38" s="6"/>
      <c r="G38" s="6"/>
      <c r="H38" s="6"/>
      <c r="I38" s="6">
        <v>18850</v>
      </c>
      <c r="J38" s="6"/>
      <c r="K38" s="6"/>
    </row>
    <row r="39" spans="1:11" x14ac:dyDescent="0.3">
      <c r="E39" s="6"/>
      <c r="F39" s="6"/>
      <c r="G39" s="6"/>
      <c r="H39" s="6"/>
      <c r="I39" s="6"/>
      <c r="J39" s="6"/>
      <c r="K39" s="6"/>
    </row>
    <row r="40" spans="1:11" x14ac:dyDescent="0.3">
      <c r="E40" s="6"/>
      <c r="F40" s="6"/>
      <c r="G40" s="6"/>
      <c r="H40" s="6"/>
      <c r="I40" s="6"/>
      <c r="J40" s="6"/>
      <c r="K40" s="6"/>
    </row>
    <row r="41" spans="1:11" x14ac:dyDescent="0.3">
      <c r="A41" s="3" t="s">
        <v>0</v>
      </c>
      <c r="B41" s="3" t="s">
        <v>8</v>
      </c>
      <c r="C41" s="3" t="s">
        <v>1</v>
      </c>
      <c r="D41" s="3" t="s">
        <v>2</v>
      </c>
      <c r="E41" s="3" t="s">
        <v>89</v>
      </c>
      <c r="F41" s="3" t="s">
        <v>4</v>
      </c>
      <c r="G41" s="3" t="s">
        <v>3</v>
      </c>
      <c r="H41" s="3" t="s">
        <v>37</v>
      </c>
      <c r="I41" s="3" t="s">
        <v>32</v>
      </c>
      <c r="J41" s="3" t="s">
        <v>5</v>
      </c>
      <c r="K41" s="3" t="s">
        <v>6</v>
      </c>
    </row>
    <row r="42" spans="1:11" x14ac:dyDescent="0.3">
      <c r="E42" s="6"/>
      <c r="F42" s="6"/>
      <c r="G42" s="6"/>
      <c r="H42" s="6"/>
      <c r="I42" s="6"/>
      <c r="J42" s="6"/>
      <c r="K42" s="6"/>
    </row>
    <row r="43" spans="1:11" x14ac:dyDescent="0.3">
      <c r="A43" s="5">
        <v>42410</v>
      </c>
      <c r="B43" s="5">
        <v>42597</v>
      </c>
      <c r="C43" s="4">
        <v>1638328</v>
      </c>
      <c r="D43" s="1" t="s">
        <v>43</v>
      </c>
      <c r="E43" s="6"/>
      <c r="F43" s="6"/>
      <c r="G43" s="6"/>
      <c r="H43" s="6"/>
      <c r="I43" s="6"/>
      <c r="J43" s="6"/>
      <c r="K43" s="6"/>
    </row>
    <row r="44" spans="1:11" x14ac:dyDescent="0.3">
      <c r="D44" t="s">
        <v>44</v>
      </c>
      <c r="E44" s="6"/>
      <c r="F44" s="6"/>
      <c r="G44" s="6"/>
      <c r="H44" s="6"/>
      <c r="I44" s="6"/>
      <c r="J44" s="6"/>
      <c r="K44" s="6"/>
    </row>
    <row r="45" spans="1:11" x14ac:dyDescent="0.3">
      <c r="D45" t="s">
        <v>42</v>
      </c>
      <c r="E45" s="6">
        <v>5632</v>
      </c>
      <c r="F45" s="6">
        <v>5500</v>
      </c>
      <c r="G45" s="6"/>
      <c r="H45" s="6"/>
      <c r="I45" s="6"/>
      <c r="J45" s="6">
        <v>18316</v>
      </c>
      <c r="K45" s="6">
        <f>SUM(E45:J51)</f>
        <v>85896</v>
      </c>
    </row>
    <row r="46" spans="1:11" x14ac:dyDescent="0.3">
      <c r="D46" t="s">
        <v>45</v>
      </c>
      <c r="E46" s="6">
        <v>2500</v>
      </c>
      <c r="F46" s="6">
        <v>2500</v>
      </c>
      <c r="G46" s="6"/>
      <c r="H46" s="6"/>
      <c r="I46" s="6"/>
      <c r="J46" s="6"/>
      <c r="K46" s="6"/>
    </row>
    <row r="47" spans="1:11" x14ac:dyDescent="0.3">
      <c r="D47" t="s">
        <v>33</v>
      </c>
      <c r="E47" s="6">
        <v>500</v>
      </c>
      <c r="F47" s="6">
        <v>500</v>
      </c>
      <c r="G47" s="6"/>
      <c r="H47" s="6"/>
      <c r="I47" s="6"/>
      <c r="J47" s="6"/>
      <c r="K47" s="6"/>
    </row>
    <row r="48" spans="1:11" x14ac:dyDescent="0.3">
      <c r="D48" t="s">
        <v>46</v>
      </c>
      <c r="E48" s="6">
        <v>500</v>
      </c>
      <c r="F48" s="6">
        <v>500</v>
      </c>
      <c r="G48" s="6"/>
      <c r="H48" s="6"/>
      <c r="I48" s="6"/>
      <c r="J48" s="6"/>
      <c r="K48" s="6"/>
    </row>
    <row r="49" spans="1:11" x14ac:dyDescent="0.3">
      <c r="D49" t="s">
        <v>47</v>
      </c>
      <c r="E49" s="6">
        <v>3000</v>
      </c>
      <c r="F49" s="6">
        <v>3000</v>
      </c>
      <c r="G49" s="6"/>
      <c r="H49" s="6"/>
      <c r="I49" s="6"/>
      <c r="J49" s="6"/>
      <c r="K49" s="6"/>
    </row>
    <row r="50" spans="1:11" x14ac:dyDescent="0.3">
      <c r="D50" t="s">
        <v>48</v>
      </c>
      <c r="E50" s="6"/>
      <c r="F50" s="6"/>
      <c r="G50" s="6">
        <v>500</v>
      </c>
      <c r="H50" s="6"/>
      <c r="I50" s="6"/>
      <c r="J50" s="6"/>
      <c r="K50" s="6"/>
    </row>
    <row r="51" spans="1:11" x14ac:dyDescent="0.3">
      <c r="D51" t="s">
        <v>36</v>
      </c>
      <c r="E51" s="6"/>
      <c r="F51" s="6"/>
      <c r="G51" s="6"/>
      <c r="H51" s="6"/>
      <c r="I51" s="6">
        <v>42948</v>
      </c>
      <c r="J51" s="6"/>
      <c r="K51" s="6"/>
    </row>
    <row r="52" spans="1:11" x14ac:dyDescent="0.3">
      <c r="E52" s="6"/>
      <c r="F52" s="6"/>
      <c r="G52" s="6"/>
      <c r="H52" s="6"/>
      <c r="I52" s="6"/>
      <c r="J52" s="6"/>
      <c r="K52" s="6"/>
    </row>
    <row r="53" spans="1:11" x14ac:dyDescent="0.3">
      <c r="A53" s="5">
        <v>42473</v>
      </c>
      <c r="B53" s="5">
        <v>42572</v>
      </c>
      <c r="C53" s="4">
        <v>1636273</v>
      </c>
      <c r="D53" s="1" t="s">
        <v>49</v>
      </c>
      <c r="E53" s="6"/>
      <c r="F53" s="6"/>
      <c r="G53" s="6"/>
      <c r="H53" s="6"/>
      <c r="I53" s="6"/>
      <c r="J53" s="6"/>
      <c r="K53" s="6"/>
    </row>
    <row r="54" spans="1:11" x14ac:dyDescent="0.3">
      <c r="D54" t="s">
        <v>50</v>
      </c>
      <c r="E54" s="6"/>
      <c r="F54" s="6"/>
      <c r="G54" s="6"/>
      <c r="H54" s="6"/>
      <c r="I54" s="6"/>
      <c r="J54" s="6"/>
      <c r="K54" s="6"/>
    </row>
    <row r="55" spans="1:11" x14ac:dyDescent="0.3">
      <c r="D55" t="s">
        <v>51</v>
      </c>
      <c r="E55" s="6">
        <v>14000</v>
      </c>
      <c r="F55" s="6">
        <v>12000</v>
      </c>
      <c r="G55" s="6"/>
      <c r="H55" s="6"/>
      <c r="I55" s="6"/>
      <c r="J55" s="6">
        <v>38550</v>
      </c>
      <c r="K55" s="6">
        <f>SUM(E55:J68)</f>
        <v>183300</v>
      </c>
    </row>
    <row r="56" spans="1:11" x14ac:dyDescent="0.3">
      <c r="D56" t="s">
        <v>52</v>
      </c>
      <c r="E56" s="6">
        <v>3000</v>
      </c>
      <c r="F56" s="6"/>
      <c r="G56" s="6"/>
      <c r="H56" s="6"/>
      <c r="I56" s="6"/>
      <c r="J56" s="6"/>
      <c r="K56" s="6"/>
    </row>
    <row r="57" spans="1:11" x14ac:dyDescent="0.3">
      <c r="D57" t="s">
        <v>53</v>
      </c>
      <c r="F57" s="6"/>
      <c r="G57" s="6"/>
      <c r="H57" s="6">
        <v>5000</v>
      </c>
      <c r="I57" s="6"/>
      <c r="J57" s="6"/>
      <c r="K57" s="6"/>
    </row>
    <row r="58" spans="1:11" x14ac:dyDescent="0.3">
      <c r="D58" t="s">
        <v>54</v>
      </c>
      <c r="F58" s="6"/>
      <c r="G58" s="6"/>
      <c r="H58" s="6">
        <v>1000</v>
      </c>
      <c r="I58" s="6"/>
      <c r="J58" s="6"/>
      <c r="K58" s="6"/>
    </row>
    <row r="59" spans="1:11" x14ac:dyDescent="0.3">
      <c r="D59" t="s">
        <v>55</v>
      </c>
      <c r="F59" s="6"/>
      <c r="G59" s="6"/>
      <c r="H59" s="6">
        <v>1000</v>
      </c>
      <c r="I59" s="6"/>
      <c r="J59" s="6"/>
      <c r="K59" s="6"/>
    </row>
    <row r="60" spans="1:11" x14ac:dyDescent="0.3">
      <c r="D60" t="s">
        <v>56</v>
      </c>
      <c r="F60" s="6"/>
      <c r="G60" s="6"/>
      <c r="H60" s="6">
        <v>2000</v>
      </c>
      <c r="I60" s="6"/>
      <c r="J60" s="6"/>
      <c r="K60" s="6"/>
    </row>
    <row r="61" spans="1:11" x14ac:dyDescent="0.3">
      <c r="D61" t="s">
        <v>57</v>
      </c>
      <c r="F61" s="6"/>
      <c r="G61" s="6"/>
      <c r="H61" s="6">
        <v>500</v>
      </c>
      <c r="I61" s="6"/>
      <c r="J61" s="6"/>
      <c r="K61" s="6"/>
    </row>
    <row r="62" spans="1:11" x14ac:dyDescent="0.3">
      <c r="D62" t="s">
        <v>58</v>
      </c>
      <c r="F62" s="6"/>
      <c r="G62" s="6"/>
      <c r="H62" s="6">
        <v>1000</v>
      </c>
      <c r="I62" s="6"/>
      <c r="J62" s="6"/>
      <c r="K62" s="6"/>
    </row>
    <row r="63" spans="1:11" x14ac:dyDescent="0.3">
      <c r="D63" t="s">
        <v>59</v>
      </c>
      <c r="F63" s="6"/>
      <c r="G63" s="6"/>
      <c r="H63" s="6">
        <v>500</v>
      </c>
      <c r="I63" s="6"/>
      <c r="J63" s="6"/>
      <c r="K63" s="6"/>
    </row>
    <row r="64" spans="1:11" x14ac:dyDescent="0.3">
      <c r="D64" t="s">
        <v>60</v>
      </c>
      <c r="F64" s="6"/>
      <c r="G64" s="6"/>
      <c r="H64" s="6">
        <v>500</v>
      </c>
      <c r="I64" s="6"/>
      <c r="J64" s="6"/>
      <c r="K64" s="6"/>
    </row>
    <row r="65" spans="1:11" x14ac:dyDescent="0.3">
      <c r="D65" t="s">
        <v>61</v>
      </c>
      <c r="F65" s="6"/>
      <c r="G65" s="6"/>
      <c r="H65" s="6">
        <v>500</v>
      </c>
      <c r="I65" s="6"/>
      <c r="J65" s="6"/>
      <c r="K65" s="6"/>
    </row>
    <row r="66" spans="1:11" x14ac:dyDescent="0.3">
      <c r="D66" t="s">
        <v>62</v>
      </c>
      <c r="E66" s="6"/>
      <c r="F66" s="6"/>
      <c r="G66" s="6">
        <v>100</v>
      </c>
      <c r="H66" s="6"/>
      <c r="I66" s="6"/>
      <c r="J66" s="6"/>
      <c r="K66" s="6"/>
    </row>
    <row r="67" spans="1:11" x14ac:dyDescent="0.3">
      <c r="D67" t="s">
        <v>35</v>
      </c>
      <c r="E67" s="6"/>
      <c r="F67" s="6"/>
      <c r="G67" s="6"/>
      <c r="H67" s="6">
        <v>12000</v>
      </c>
      <c r="I67" s="6"/>
      <c r="J67" s="6"/>
      <c r="K67" s="6"/>
    </row>
    <row r="68" spans="1:11" x14ac:dyDescent="0.3">
      <c r="D68" t="s">
        <v>63</v>
      </c>
      <c r="E68" s="6"/>
      <c r="F68" s="6"/>
      <c r="G68" s="6"/>
      <c r="H68" s="6"/>
      <c r="I68" s="6">
        <v>91650</v>
      </c>
      <c r="J68" s="6"/>
      <c r="K68" s="6"/>
    </row>
    <row r="69" spans="1:11" x14ac:dyDescent="0.3">
      <c r="E69" s="6"/>
      <c r="F69" s="6"/>
      <c r="G69" s="6"/>
      <c r="H69" s="6"/>
      <c r="I69" s="6"/>
      <c r="J69" s="6"/>
      <c r="K69" s="6"/>
    </row>
    <row r="70" spans="1:11" x14ac:dyDescent="0.3">
      <c r="A70" s="5">
        <v>42501</v>
      </c>
      <c r="B70" s="5">
        <v>42611</v>
      </c>
      <c r="C70" s="4">
        <v>1637921</v>
      </c>
      <c r="D70" s="1" t="s">
        <v>64</v>
      </c>
      <c r="E70" s="6"/>
      <c r="F70" s="6"/>
      <c r="G70" s="6"/>
      <c r="H70" s="6"/>
      <c r="I70" s="6"/>
      <c r="J70" s="6"/>
      <c r="K70" s="6"/>
    </row>
    <row r="71" spans="1:11" x14ac:dyDescent="0.3">
      <c r="D71" t="s">
        <v>65</v>
      </c>
      <c r="E71" s="6"/>
      <c r="F71" s="6"/>
      <c r="G71" s="6"/>
      <c r="H71" s="6"/>
      <c r="I71" s="6"/>
      <c r="J71" s="6"/>
      <c r="K71" s="6"/>
    </row>
    <row r="72" spans="1:11" x14ac:dyDescent="0.3">
      <c r="D72" t="s">
        <v>66</v>
      </c>
      <c r="E72" s="6">
        <v>10000</v>
      </c>
      <c r="F72" s="6">
        <v>10000</v>
      </c>
      <c r="G72" s="6"/>
      <c r="H72" s="6"/>
      <c r="I72" s="6"/>
      <c r="J72" s="6">
        <v>28000</v>
      </c>
      <c r="K72" s="6">
        <f>SUM(E72:J75)</f>
        <v>64000</v>
      </c>
    </row>
    <row r="73" spans="1:11" x14ac:dyDescent="0.3">
      <c r="D73" t="s">
        <v>84</v>
      </c>
      <c r="F73" s="6"/>
      <c r="G73" s="6"/>
      <c r="H73" s="6">
        <v>1000</v>
      </c>
      <c r="I73" s="6"/>
      <c r="J73" s="6"/>
      <c r="K73" s="6"/>
    </row>
    <row r="74" spans="1:11" x14ac:dyDescent="0.3">
      <c r="D74" t="s">
        <v>67</v>
      </c>
      <c r="E74" s="6"/>
      <c r="F74" s="6"/>
      <c r="G74" s="6">
        <v>5000</v>
      </c>
      <c r="H74" s="6"/>
      <c r="I74" s="6"/>
      <c r="J74" s="6"/>
      <c r="K74" s="6"/>
    </row>
    <row r="75" spans="1:11" x14ac:dyDescent="0.3">
      <c r="D75" t="s">
        <v>68</v>
      </c>
      <c r="E75" s="6"/>
      <c r="F75" s="6"/>
      <c r="G75" s="6"/>
      <c r="H75" s="6">
        <v>10000</v>
      </c>
      <c r="I75" s="6"/>
      <c r="J75" s="6"/>
      <c r="K75" s="6"/>
    </row>
    <row r="76" spans="1:11" x14ac:dyDescent="0.3">
      <c r="E76" s="6"/>
      <c r="F76" s="6"/>
      <c r="G76" s="6"/>
      <c r="H76" s="6"/>
      <c r="I76" s="6"/>
      <c r="J76" s="6"/>
      <c r="K76" s="6"/>
    </row>
    <row r="77" spans="1:11" x14ac:dyDescent="0.3">
      <c r="E77" s="6"/>
      <c r="F77" s="6"/>
      <c r="G77" s="6"/>
      <c r="H77" s="6"/>
      <c r="I77" s="6"/>
      <c r="J77" s="6"/>
      <c r="K77" s="6"/>
    </row>
    <row r="78" spans="1:11" x14ac:dyDescent="0.3">
      <c r="E78" s="6"/>
      <c r="F78" s="6"/>
      <c r="G78" s="6"/>
      <c r="H78" s="6"/>
      <c r="I78" s="6"/>
      <c r="J78" s="6"/>
      <c r="K78" s="6"/>
    </row>
    <row r="79" spans="1:11" x14ac:dyDescent="0.3">
      <c r="E79" s="6"/>
      <c r="F79" s="6"/>
      <c r="G79" s="6"/>
      <c r="H79" s="6"/>
      <c r="I79" s="6"/>
      <c r="J79" s="6"/>
      <c r="K79" s="6"/>
    </row>
    <row r="80" spans="1:11" x14ac:dyDescent="0.3">
      <c r="E80" s="6"/>
      <c r="F80" s="6"/>
      <c r="G80" s="6"/>
      <c r="H80" s="6"/>
      <c r="I80" s="6"/>
      <c r="J80" s="6"/>
      <c r="K80" s="6"/>
    </row>
    <row r="81" spans="1:11" x14ac:dyDescent="0.3">
      <c r="A81" s="3" t="s">
        <v>0</v>
      </c>
      <c r="B81" s="3" t="s">
        <v>8</v>
      </c>
      <c r="C81" s="3" t="s">
        <v>1</v>
      </c>
      <c r="D81" s="3" t="s">
        <v>2</v>
      </c>
      <c r="E81" s="3" t="s">
        <v>89</v>
      </c>
      <c r="F81" s="3" t="s">
        <v>4</v>
      </c>
      <c r="G81" s="3" t="s">
        <v>3</v>
      </c>
      <c r="H81" s="3" t="s">
        <v>37</v>
      </c>
      <c r="I81" s="3" t="s">
        <v>32</v>
      </c>
      <c r="J81" s="3" t="s">
        <v>5</v>
      </c>
      <c r="K81" s="3" t="s">
        <v>6</v>
      </c>
    </row>
    <row r="82" spans="1:11" x14ac:dyDescent="0.3">
      <c r="E82" s="6"/>
      <c r="F82" s="6"/>
      <c r="G82" s="6"/>
      <c r="H82" s="6"/>
      <c r="I82" s="6"/>
      <c r="J82" s="6"/>
      <c r="K82" s="6"/>
    </row>
    <row r="83" spans="1:11" x14ac:dyDescent="0.3">
      <c r="A83" s="5">
        <v>42501</v>
      </c>
      <c r="B83" s="5">
        <v>42752</v>
      </c>
      <c r="C83" s="4">
        <v>1636448</v>
      </c>
      <c r="D83" s="1" t="s">
        <v>69</v>
      </c>
      <c r="E83" s="6"/>
      <c r="F83" s="6"/>
      <c r="G83" s="6"/>
      <c r="H83" s="6"/>
      <c r="I83" s="6"/>
      <c r="J83" s="6"/>
      <c r="K83" s="6"/>
    </row>
    <row r="84" spans="1:11" x14ac:dyDescent="0.3">
      <c r="D84" t="s">
        <v>70</v>
      </c>
      <c r="E84" s="6"/>
      <c r="F84" s="6"/>
      <c r="G84" s="6"/>
      <c r="H84" s="6"/>
      <c r="I84" s="6"/>
      <c r="J84" s="6"/>
      <c r="K84" s="6"/>
    </row>
    <row r="85" spans="1:11" x14ac:dyDescent="0.3">
      <c r="D85" t="s">
        <v>71</v>
      </c>
      <c r="E85" s="6">
        <v>27570</v>
      </c>
      <c r="F85" s="6">
        <v>12000</v>
      </c>
      <c r="G85" s="6"/>
      <c r="H85" s="6"/>
      <c r="I85" s="6"/>
      <c r="J85" s="6">
        <v>68731</v>
      </c>
      <c r="K85" s="6">
        <f>SUM(E85:J104)</f>
        <v>308067</v>
      </c>
    </row>
    <row r="86" spans="1:11" x14ac:dyDescent="0.3">
      <c r="D86" t="s">
        <v>17</v>
      </c>
      <c r="E86" s="6">
        <v>500</v>
      </c>
      <c r="F86" s="6"/>
      <c r="G86" s="6"/>
      <c r="H86" s="6"/>
      <c r="I86" s="6"/>
      <c r="J86" s="6"/>
      <c r="K86" s="6"/>
    </row>
    <row r="87" spans="1:11" x14ac:dyDescent="0.3">
      <c r="D87" t="s">
        <v>33</v>
      </c>
      <c r="E87" s="6">
        <v>500</v>
      </c>
      <c r="F87" s="6"/>
      <c r="G87" s="6"/>
      <c r="H87" s="6"/>
      <c r="I87" s="6"/>
      <c r="J87" s="6"/>
      <c r="K87" s="6"/>
    </row>
    <row r="88" spans="1:11" x14ac:dyDescent="0.3">
      <c r="D88" t="s">
        <v>72</v>
      </c>
      <c r="E88" s="6">
        <v>100</v>
      </c>
      <c r="F88" s="6"/>
      <c r="G88" s="6"/>
      <c r="H88" s="6"/>
      <c r="I88" s="6"/>
      <c r="J88" s="6"/>
      <c r="K88" s="6"/>
    </row>
    <row r="89" spans="1:11" x14ac:dyDescent="0.3">
      <c r="D89" t="s">
        <v>22</v>
      </c>
      <c r="E89" s="6">
        <v>500</v>
      </c>
      <c r="F89" s="6"/>
      <c r="G89" s="6"/>
      <c r="H89" s="6"/>
      <c r="I89" s="6"/>
      <c r="J89" s="6"/>
      <c r="K89" s="6"/>
    </row>
    <row r="90" spans="1:11" x14ac:dyDescent="0.3">
      <c r="D90" t="s">
        <v>73</v>
      </c>
      <c r="E90" s="6">
        <v>500</v>
      </c>
      <c r="F90" s="6"/>
      <c r="G90" s="6"/>
      <c r="H90" s="6"/>
      <c r="I90" s="6"/>
      <c r="J90" s="6"/>
      <c r="K90" s="6"/>
    </row>
    <row r="91" spans="1:11" x14ac:dyDescent="0.3">
      <c r="D91" t="s">
        <v>20</v>
      </c>
      <c r="E91" s="6">
        <v>500</v>
      </c>
      <c r="F91" s="6"/>
      <c r="G91" s="6"/>
      <c r="H91" s="6"/>
      <c r="I91" s="6"/>
      <c r="J91" s="6"/>
      <c r="K91" s="6"/>
    </row>
    <row r="92" spans="1:11" x14ac:dyDescent="0.3">
      <c r="D92" t="s">
        <v>74</v>
      </c>
      <c r="E92" s="6">
        <v>250</v>
      </c>
      <c r="F92" s="6"/>
      <c r="G92" s="6"/>
      <c r="H92" s="6"/>
      <c r="I92" s="6"/>
      <c r="J92" s="6"/>
      <c r="K92" s="6"/>
    </row>
    <row r="93" spans="1:11" x14ac:dyDescent="0.3">
      <c r="D93" t="s">
        <v>21</v>
      </c>
      <c r="E93" s="6">
        <v>500</v>
      </c>
      <c r="F93" s="6"/>
      <c r="G93" s="6"/>
      <c r="H93" s="6"/>
      <c r="I93" s="6"/>
      <c r="J93" s="6"/>
      <c r="K93" s="6"/>
    </row>
    <row r="94" spans="1:11" x14ac:dyDescent="0.3">
      <c r="D94" t="s">
        <v>76</v>
      </c>
      <c r="E94" s="6">
        <v>500</v>
      </c>
      <c r="F94" s="6"/>
      <c r="G94" s="6"/>
      <c r="H94" s="6"/>
      <c r="I94" s="6"/>
      <c r="J94" s="6"/>
      <c r="K94" s="6"/>
    </row>
    <row r="95" spans="1:11" x14ac:dyDescent="0.3">
      <c r="D95" t="s">
        <v>75</v>
      </c>
      <c r="E95" s="6">
        <v>500</v>
      </c>
      <c r="F95" s="6"/>
      <c r="G95" s="6"/>
      <c r="H95" s="6"/>
      <c r="I95" s="6"/>
      <c r="J95" s="6"/>
      <c r="K95" s="6"/>
    </row>
    <row r="96" spans="1:11" x14ac:dyDescent="0.3">
      <c r="D96" t="s">
        <v>77</v>
      </c>
      <c r="E96" s="6">
        <v>100</v>
      </c>
      <c r="F96" s="6"/>
      <c r="G96" s="6"/>
      <c r="H96" s="6"/>
      <c r="I96" s="6"/>
      <c r="J96" s="6"/>
      <c r="K96" s="6"/>
    </row>
    <row r="97" spans="1:11" x14ac:dyDescent="0.3">
      <c r="D97" t="s">
        <v>52</v>
      </c>
      <c r="E97" s="6">
        <v>500</v>
      </c>
      <c r="F97" s="6"/>
      <c r="G97" s="6"/>
      <c r="H97" s="6"/>
      <c r="I97" s="6"/>
      <c r="J97" s="6"/>
      <c r="K97" s="6"/>
    </row>
    <row r="98" spans="1:11" x14ac:dyDescent="0.3">
      <c r="D98" t="s">
        <v>78</v>
      </c>
      <c r="E98" s="6"/>
      <c r="F98" s="6">
        <v>32826</v>
      </c>
      <c r="G98" s="6"/>
      <c r="H98" s="6"/>
      <c r="I98" s="6"/>
      <c r="J98" s="6"/>
      <c r="K98" s="6"/>
    </row>
    <row r="99" spans="1:11" x14ac:dyDescent="0.3">
      <c r="D99" t="s">
        <v>85</v>
      </c>
      <c r="F99" s="6"/>
      <c r="G99" s="6"/>
      <c r="H99" s="6">
        <v>5000</v>
      </c>
      <c r="I99" s="6"/>
      <c r="J99" s="6"/>
      <c r="K99" s="6"/>
    </row>
    <row r="100" spans="1:11" x14ac:dyDescent="0.3">
      <c r="D100" t="s">
        <v>86</v>
      </c>
      <c r="F100" s="6"/>
      <c r="G100" s="6"/>
      <c r="H100" s="6">
        <v>5000</v>
      </c>
      <c r="I100" s="6"/>
      <c r="J100" s="6"/>
      <c r="K100" s="6"/>
    </row>
    <row r="101" spans="1:11" x14ac:dyDescent="0.3">
      <c r="D101" t="s">
        <v>87</v>
      </c>
      <c r="F101" s="6"/>
      <c r="G101" s="6"/>
      <c r="H101" s="6">
        <v>3000</v>
      </c>
      <c r="I101" s="6"/>
      <c r="J101" s="6"/>
      <c r="K101" s="6"/>
    </row>
    <row r="102" spans="1:11" x14ac:dyDescent="0.3">
      <c r="D102" t="s">
        <v>88</v>
      </c>
      <c r="F102" s="6"/>
      <c r="G102" s="6"/>
      <c r="H102" s="6">
        <v>2190</v>
      </c>
      <c r="I102" s="6"/>
      <c r="J102" s="6"/>
      <c r="K102" s="6"/>
    </row>
    <row r="103" spans="1:11" x14ac:dyDescent="0.3">
      <c r="D103" t="s">
        <v>79</v>
      </c>
      <c r="E103" s="6"/>
      <c r="F103" s="6"/>
      <c r="G103" s="6">
        <v>100</v>
      </c>
      <c r="H103" s="6"/>
      <c r="I103" s="6"/>
      <c r="J103" s="6"/>
      <c r="K103" s="6"/>
    </row>
    <row r="104" spans="1:11" x14ac:dyDescent="0.3">
      <c r="D104" t="s">
        <v>80</v>
      </c>
      <c r="E104" s="6"/>
      <c r="F104" s="6"/>
      <c r="G104" s="6"/>
      <c r="H104" s="6"/>
      <c r="I104" s="6">
        <v>146700</v>
      </c>
      <c r="J104" s="6"/>
      <c r="K104" s="6"/>
    </row>
    <row r="105" spans="1:11" x14ac:dyDescent="0.3">
      <c r="E105" s="6"/>
      <c r="F105" s="6"/>
      <c r="G105" s="6"/>
      <c r="H105" s="6"/>
      <c r="I105" s="6"/>
      <c r="J105" s="6"/>
      <c r="K105" s="6"/>
    </row>
    <row r="106" spans="1:11" x14ac:dyDescent="0.3">
      <c r="A106" s="5">
        <v>42501</v>
      </c>
      <c r="B106" s="5">
        <v>42615</v>
      </c>
      <c r="C106" s="4">
        <v>1638350</v>
      </c>
      <c r="D106" s="1" t="s">
        <v>81</v>
      </c>
      <c r="E106" s="6"/>
      <c r="F106" s="6"/>
      <c r="G106" s="6"/>
      <c r="H106" s="6"/>
      <c r="I106" s="6"/>
      <c r="J106" s="6"/>
      <c r="K106" s="6"/>
    </row>
    <row r="107" spans="1:11" x14ac:dyDescent="0.3">
      <c r="D107" t="s">
        <v>82</v>
      </c>
      <c r="E107" s="6"/>
      <c r="F107" s="6"/>
      <c r="G107" s="6"/>
      <c r="H107" s="6"/>
      <c r="I107" s="6"/>
      <c r="J107" s="6"/>
      <c r="K107" s="6"/>
    </row>
    <row r="108" spans="1:11" x14ac:dyDescent="0.3">
      <c r="D108" t="s">
        <v>66</v>
      </c>
      <c r="E108" s="6">
        <v>10000</v>
      </c>
      <c r="F108" s="6">
        <v>10000</v>
      </c>
      <c r="G108" s="6"/>
      <c r="H108" s="6"/>
      <c r="I108" s="6"/>
      <c r="J108" s="6">
        <v>15050</v>
      </c>
      <c r="K108" s="6">
        <f>SUM(E108:J109)</f>
        <v>35150</v>
      </c>
    </row>
    <row r="109" spans="1:11" x14ac:dyDescent="0.3">
      <c r="D109" t="s">
        <v>83</v>
      </c>
      <c r="E109" s="6"/>
      <c r="F109" s="6"/>
      <c r="G109" s="6">
        <v>100</v>
      </c>
      <c r="H109" s="6"/>
      <c r="I109" s="6"/>
      <c r="J109" s="6"/>
      <c r="K109" s="6"/>
    </row>
    <row r="110" spans="1:11" x14ac:dyDescent="0.3">
      <c r="E110" s="6"/>
      <c r="F110" s="6"/>
      <c r="G110" s="6"/>
      <c r="H110" s="6"/>
      <c r="I110" s="6"/>
      <c r="J110" s="6"/>
      <c r="K110" s="6"/>
    </row>
    <row r="111" spans="1:11" x14ac:dyDescent="0.3">
      <c r="A111" s="5">
        <v>42529</v>
      </c>
      <c r="B111" s="5">
        <v>42726</v>
      </c>
      <c r="C111" s="4">
        <v>1637374</v>
      </c>
      <c r="D111" s="1" t="s">
        <v>90</v>
      </c>
      <c r="E111" s="6"/>
      <c r="F111" s="6"/>
      <c r="G111" s="6"/>
      <c r="H111" s="6"/>
      <c r="I111" s="6"/>
      <c r="J111" s="6"/>
      <c r="K111" s="6"/>
    </row>
    <row r="112" spans="1:11" x14ac:dyDescent="0.3">
      <c r="D112" t="s">
        <v>91</v>
      </c>
      <c r="E112" s="6"/>
      <c r="F112" s="6"/>
      <c r="G112" s="6"/>
      <c r="H112" s="6"/>
      <c r="I112" s="6"/>
      <c r="J112" s="6"/>
      <c r="K112" s="6"/>
    </row>
    <row r="113" spans="1:11" x14ac:dyDescent="0.3">
      <c r="D113" t="s">
        <v>17</v>
      </c>
      <c r="E113" s="6">
        <v>19450</v>
      </c>
      <c r="F113" s="6">
        <v>12000</v>
      </c>
      <c r="G113" s="6"/>
      <c r="H113" s="6"/>
      <c r="I113" s="6"/>
      <c r="J113" s="6">
        <v>28225</v>
      </c>
      <c r="K113" s="6">
        <f>SUM(E113:J118)</f>
        <v>141350</v>
      </c>
    </row>
    <row r="114" spans="1:11" x14ac:dyDescent="0.3">
      <c r="D114" t="s">
        <v>66</v>
      </c>
      <c r="E114" s="6">
        <v>5000</v>
      </c>
      <c r="F114" s="6"/>
      <c r="G114" s="6"/>
      <c r="H114" s="6"/>
      <c r="I114" s="6"/>
      <c r="J114" s="6"/>
      <c r="K114" s="6"/>
    </row>
    <row r="115" spans="1:11" x14ac:dyDescent="0.3">
      <c r="D115" t="s">
        <v>92</v>
      </c>
      <c r="E115" s="6">
        <v>1000</v>
      </c>
      <c r="F115" s="6"/>
      <c r="G115" s="6"/>
      <c r="H115" s="6"/>
      <c r="I115" s="6"/>
      <c r="J115" s="6"/>
      <c r="K115" s="6"/>
    </row>
    <row r="116" spans="1:11" x14ac:dyDescent="0.3">
      <c r="D116" t="s">
        <v>93</v>
      </c>
      <c r="E116" s="6"/>
      <c r="F116" s="6"/>
      <c r="G116" s="6"/>
      <c r="H116" s="6">
        <v>2000</v>
      </c>
      <c r="I116" s="6"/>
      <c r="J116" s="6"/>
      <c r="K116" s="6"/>
    </row>
    <row r="117" spans="1:11" x14ac:dyDescent="0.3">
      <c r="D117" t="s">
        <v>94</v>
      </c>
      <c r="E117" s="6"/>
      <c r="F117" s="6"/>
      <c r="G117" s="6">
        <v>3000</v>
      </c>
      <c r="H117" s="6"/>
      <c r="I117" s="6"/>
      <c r="J117" s="6"/>
      <c r="K117" s="6"/>
    </row>
    <row r="118" spans="1:11" x14ac:dyDescent="0.3">
      <c r="D118" t="s">
        <v>63</v>
      </c>
      <c r="E118" s="6"/>
      <c r="F118" s="6"/>
      <c r="G118" s="6"/>
      <c r="H118" s="6"/>
      <c r="I118" s="6">
        <v>70675</v>
      </c>
      <c r="J118" s="6"/>
      <c r="K118" s="6"/>
    </row>
    <row r="119" spans="1:11" x14ac:dyDescent="0.3">
      <c r="E119" s="6"/>
      <c r="F119" s="6"/>
      <c r="G119" s="6"/>
      <c r="H119" s="6"/>
      <c r="I119" s="6"/>
      <c r="J119" s="6"/>
      <c r="K119" s="6"/>
    </row>
    <row r="120" spans="1:11" x14ac:dyDescent="0.3">
      <c r="E120" s="6"/>
      <c r="F120" s="6"/>
      <c r="G120" s="6"/>
      <c r="H120" s="6"/>
      <c r="I120" s="6"/>
      <c r="J120" s="6"/>
      <c r="K120" s="6"/>
    </row>
    <row r="121" spans="1:11" x14ac:dyDescent="0.3">
      <c r="A121" s="3" t="s">
        <v>0</v>
      </c>
      <c r="B121" s="3" t="s">
        <v>8</v>
      </c>
      <c r="C121" s="3" t="s">
        <v>1</v>
      </c>
      <c r="D121" s="3" t="s">
        <v>2</v>
      </c>
      <c r="E121" s="3" t="s">
        <v>89</v>
      </c>
      <c r="F121" s="3" t="s">
        <v>4</v>
      </c>
      <c r="G121" s="3" t="s">
        <v>3</v>
      </c>
      <c r="H121" s="3" t="s">
        <v>37</v>
      </c>
      <c r="I121" s="3" t="s">
        <v>32</v>
      </c>
      <c r="J121" s="3" t="s">
        <v>5</v>
      </c>
      <c r="K121" s="3" t="s">
        <v>6</v>
      </c>
    </row>
    <row r="122" spans="1:11" x14ac:dyDescent="0.3">
      <c r="E122" s="6"/>
      <c r="F122" s="6"/>
      <c r="G122" s="6"/>
      <c r="H122" s="6"/>
      <c r="I122" s="6"/>
      <c r="J122" s="6"/>
      <c r="K122" s="6"/>
    </row>
    <row r="123" spans="1:11" x14ac:dyDescent="0.3">
      <c r="A123" s="5">
        <v>42529</v>
      </c>
      <c r="B123" s="4" t="s">
        <v>106</v>
      </c>
      <c r="C123" s="4">
        <v>1641349</v>
      </c>
      <c r="D123" s="1" t="s">
        <v>95</v>
      </c>
      <c r="E123" s="6"/>
      <c r="F123" s="6"/>
      <c r="G123" s="6"/>
      <c r="H123" s="6"/>
      <c r="I123" s="6"/>
      <c r="J123" s="6"/>
      <c r="K123" s="6"/>
    </row>
    <row r="124" spans="1:11" x14ac:dyDescent="0.3">
      <c r="D124" t="s">
        <v>96</v>
      </c>
      <c r="E124" s="6"/>
      <c r="F124" s="6"/>
      <c r="G124" s="6"/>
      <c r="H124" s="6"/>
      <c r="I124" s="6"/>
      <c r="J124" s="6"/>
      <c r="K124" s="6"/>
    </row>
    <row r="125" spans="1:11" x14ac:dyDescent="0.3">
      <c r="D125" t="s">
        <v>97</v>
      </c>
      <c r="E125" s="6">
        <v>4372</v>
      </c>
      <c r="F125" s="6">
        <v>4372</v>
      </c>
      <c r="G125" s="6"/>
      <c r="H125" s="6"/>
      <c r="I125" s="6"/>
      <c r="J125" s="6">
        <v>17108</v>
      </c>
      <c r="K125" s="6">
        <f>SUM(E125:J132)</f>
        <v>79905</v>
      </c>
    </row>
    <row r="126" spans="1:11" x14ac:dyDescent="0.3">
      <c r="D126" t="s">
        <v>51</v>
      </c>
      <c r="E126" s="6">
        <v>2000</v>
      </c>
      <c r="F126" s="6">
        <v>2000</v>
      </c>
      <c r="G126" s="6"/>
      <c r="H126" s="6"/>
      <c r="I126" s="6"/>
      <c r="J126" s="6"/>
      <c r="K126" s="6"/>
    </row>
    <row r="127" spans="1:11" x14ac:dyDescent="0.3">
      <c r="D127" t="s">
        <v>66</v>
      </c>
      <c r="E127" s="6">
        <v>2000</v>
      </c>
      <c r="F127" s="6">
        <v>2000</v>
      </c>
      <c r="G127" s="6"/>
      <c r="H127" s="6"/>
      <c r="I127" s="6"/>
      <c r="J127" s="6"/>
      <c r="K127" s="6"/>
    </row>
    <row r="128" spans="1:11" x14ac:dyDescent="0.3">
      <c r="D128" t="s">
        <v>33</v>
      </c>
      <c r="E128" s="6">
        <v>1000</v>
      </c>
      <c r="F128" s="6">
        <v>1000</v>
      </c>
      <c r="G128" s="6"/>
      <c r="H128" s="6"/>
      <c r="I128" s="6"/>
      <c r="J128" s="6"/>
      <c r="K128" s="6"/>
    </row>
    <row r="129" spans="1:11" x14ac:dyDescent="0.3">
      <c r="D129" t="s">
        <v>98</v>
      </c>
      <c r="E129" s="6">
        <v>1000</v>
      </c>
      <c r="F129" s="6">
        <v>1000</v>
      </c>
      <c r="G129" s="6"/>
      <c r="H129" s="6"/>
      <c r="I129" s="6"/>
      <c r="J129" s="6"/>
      <c r="K129" s="6"/>
    </row>
    <row r="130" spans="1:11" x14ac:dyDescent="0.3">
      <c r="D130" t="s">
        <v>99</v>
      </c>
      <c r="E130" s="6">
        <v>1000</v>
      </c>
      <c r="F130" s="6">
        <v>1000</v>
      </c>
      <c r="G130" s="6"/>
      <c r="H130" s="6"/>
      <c r="I130" s="6"/>
      <c r="J130" s="6"/>
      <c r="K130" s="6"/>
    </row>
    <row r="131" spans="1:11" x14ac:dyDescent="0.3">
      <c r="D131" t="s">
        <v>100</v>
      </c>
      <c r="E131" s="6"/>
      <c r="F131" s="6"/>
      <c r="G131" s="6">
        <v>100</v>
      </c>
      <c r="H131" s="6"/>
      <c r="I131" s="6"/>
      <c r="J131" s="6"/>
      <c r="K131" s="6"/>
    </row>
    <row r="132" spans="1:11" x14ac:dyDescent="0.3">
      <c r="D132" t="s">
        <v>63</v>
      </c>
      <c r="E132" s="6"/>
      <c r="F132" s="6"/>
      <c r="G132" s="6"/>
      <c r="H132" s="6"/>
      <c r="I132" s="6">
        <v>39953</v>
      </c>
      <c r="J132" s="6"/>
      <c r="K132" s="6"/>
    </row>
    <row r="133" spans="1:11" x14ac:dyDescent="0.3">
      <c r="E133" s="6"/>
      <c r="F133" s="6"/>
      <c r="G133" s="6"/>
      <c r="H133" s="6"/>
      <c r="I133" s="6"/>
      <c r="J133" s="6"/>
      <c r="K133" s="6"/>
    </row>
    <row r="134" spans="1:11" x14ac:dyDescent="0.3">
      <c r="A134" s="5">
        <v>42529</v>
      </c>
      <c r="B134" s="4" t="s">
        <v>107</v>
      </c>
      <c r="C134" s="4">
        <v>1637835</v>
      </c>
      <c r="D134" s="1" t="s">
        <v>101</v>
      </c>
      <c r="E134" s="6"/>
      <c r="F134" s="6"/>
      <c r="G134" s="6"/>
      <c r="H134" s="6"/>
      <c r="I134" s="6"/>
      <c r="J134" s="6"/>
      <c r="K134" s="6"/>
    </row>
    <row r="135" spans="1:11" x14ac:dyDescent="0.3">
      <c r="D135" t="s">
        <v>102</v>
      </c>
      <c r="E135" s="6"/>
      <c r="F135" s="6"/>
      <c r="G135" s="6"/>
      <c r="H135" s="6"/>
      <c r="I135" s="6"/>
      <c r="J135" s="6"/>
      <c r="K135" s="6"/>
    </row>
    <row r="136" spans="1:11" x14ac:dyDescent="0.3">
      <c r="D136" t="s">
        <v>66</v>
      </c>
      <c r="E136" s="6">
        <v>10000</v>
      </c>
      <c r="F136" s="6">
        <v>10000</v>
      </c>
      <c r="G136" s="6"/>
      <c r="H136" s="6"/>
      <c r="I136" s="6"/>
      <c r="J136" s="6">
        <v>15050</v>
      </c>
      <c r="K136" s="6">
        <f>SUM(E136:J138)</f>
        <v>44060</v>
      </c>
    </row>
    <row r="137" spans="1:11" x14ac:dyDescent="0.3">
      <c r="D137" t="s">
        <v>103</v>
      </c>
      <c r="E137" s="6"/>
      <c r="F137" s="6"/>
      <c r="G137" s="6">
        <v>100</v>
      </c>
      <c r="H137" s="6"/>
      <c r="I137" s="6"/>
      <c r="J137" s="6"/>
      <c r="K137" s="6"/>
    </row>
    <row r="138" spans="1:11" x14ac:dyDescent="0.3">
      <c r="D138" t="s">
        <v>80</v>
      </c>
      <c r="E138" s="6"/>
      <c r="F138" s="6"/>
      <c r="G138" s="6"/>
      <c r="H138" s="6"/>
      <c r="I138" s="6">
        <v>8910</v>
      </c>
      <c r="J138" s="6"/>
      <c r="K138" s="6"/>
    </row>
    <row r="139" spans="1:11" x14ac:dyDescent="0.3">
      <c r="E139" s="6"/>
      <c r="F139" s="6"/>
      <c r="G139" s="6"/>
      <c r="H139" s="6"/>
      <c r="I139" s="6"/>
      <c r="J139" s="6"/>
      <c r="K139" s="6"/>
    </row>
    <row r="140" spans="1:11" x14ac:dyDescent="0.3">
      <c r="D140" s="1" t="s">
        <v>7</v>
      </c>
      <c r="E140" s="7">
        <f t="shared" ref="E140:K140" si="0">SUM(E7:E139)</f>
        <v>152474</v>
      </c>
      <c r="F140" s="7">
        <f t="shared" si="0"/>
        <v>148098</v>
      </c>
      <c r="G140" s="7">
        <f t="shared" si="0"/>
        <v>10700</v>
      </c>
      <c r="H140" s="7">
        <f t="shared" si="0"/>
        <v>96190</v>
      </c>
      <c r="I140" s="7">
        <f t="shared" si="0"/>
        <v>514466</v>
      </c>
      <c r="J140" s="7">
        <f t="shared" si="0"/>
        <v>307506</v>
      </c>
      <c r="K140" s="7">
        <f t="shared" si="0"/>
        <v>1229434</v>
      </c>
    </row>
    <row r="141" spans="1:11" x14ac:dyDescent="0.3">
      <c r="E141" s="6"/>
      <c r="F141" s="6"/>
      <c r="G141" s="6"/>
      <c r="H141" s="6"/>
      <c r="I141" s="6"/>
      <c r="J141" s="6"/>
      <c r="K141" s="6"/>
    </row>
    <row r="142" spans="1:11" x14ac:dyDescent="0.3">
      <c r="E142" s="6"/>
      <c r="F142" s="6"/>
      <c r="G142" s="6"/>
      <c r="H142" s="6"/>
      <c r="I142" s="6"/>
      <c r="J142" s="6"/>
      <c r="K142" s="6"/>
    </row>
    <row r="143" spans="1:11" x14ac:dyDescent="0.3">
      <c r="E143" s="6"/>
      <c r="F143" s="6"/>
      <c r="G143" s="6"/>
      <c r="H143" s="6"/>
      <c r="I143" s="6"/>
      <c r="J143" s="6"/>
      <c r="K143" s="6"/>
    </row>
    <row r="144" spans="1:11" x14ac:dyDescent="0.3">
      <c r="E144" s="6"/>
      <c r="F144" s="6"/>
      <c r="G144" s="6"/>
      <c r="H144" s="6"/>
      <c r="I144" s="6"/>
      <c r="J144" s="6"/>
      <c r="K144" s="6"/>
    </row>
    <row r="145" spans="5:11" x14ac:dyDescent="0.3">
      <c r="E145" s="6"/>
      <c r="F145" s="6"/>
      <c r="G145" s="6"/>
      <c r="H145" s="6"/>
      <c r="I145" s="6"/>
      <c r="J145" s="6"/>
      <c r="K145" s="6"/>
    </row>
    <row r="146" spans="5:11" x14ac:dyDescent="0.3">
      <c r="E146" s="6"/>
      <c r="F146" s="6"/>
      <c r="G146" s="6"/>
      <c r="H146" s="6"/>
      <c r="I146" s="6"/>
      <c r="J146" s="6"/>
      <c r="K146" s="6"/>
    </row>
    <row r="147" spans="5:11" x14ac:dyDescent="0.3">
      <c r="E147" s="6"/>
      <c r="F147" s="6"/>
      <c r="G147" s="6"/>
      <c r="H147" s="6"/>
      <c r="I147" s="6"/>
      <c r="J147" s="6"/>
      <c r="K147" s="6"/>
    </row>
    <row r="148" spans="5:11" x14ac:dyDescent="0.3">
      <c r="E148" s="6"/>
      <c r="F148" s="6"/>
      <c r="G148" s="6"/>
      <c r="H148" s="6"/>
      <c r="I148" s="6"/>
      <c r="J148" s="6"/>
      <c r="K148" s="6"/>
    </row>
    <row r="149" spans="5:11" x14ac:dyDescent="0.3">
      <c r="E149" s="6"/>
      <c r="F149" s="6"/>
      <c r="G149" s="6"/>
      <c r="H149" s="6"/>
      <c r="I149" s="6"/>
      <c r="J149" s="6"/>
      <c r="K149" s="6"/>
    </row>
    <row r="150" spans="5:11" x14ac:dyDescent="0.3">
      <c r="E150" s="6"/>
      <c r="F150" s="6"/>
      <c r="G150" s="6"/>
      <c r="H150" s="6"/>
      <c r="I150" s="6"/>
      <c r="J150" s="6"/>
      <c r="K150" s="6"/>
    </row>
    <row r="151" spans="5:11" x14ac:dyDescent="0.3">
      <c r="E151" s="6"/>
      <c r="F151" s="6"/>
      <c r="G151" s="6"/>
      <c r="H151" s="6"/>
      <c r="I151" s="6"/>
      <c r="J151" s="6"/>
      <c r="K151" s="6"/>
    </row>
    <row r="152" spans="5:11" x14ac:dyDescent="0.3">
      <c r="E152" s="6"/>
      <c r="F152" s="6"/>
      <c r="G152" s="6"/>
      <c r="H152" s="6"/>
      <c r="I152" s="6"/>
      <c r="J152" s="6"/>
      <c r="K152" s="6"/>
    </row>
    <row r="153" spans="5:11" x14ac:dyDescent="0.3">
      <c r="E153" s="6"/>
      <c r="F153" s="6"/>
      <c r="G153" s="6"/>
      <c r="H153" s="6"/>
      <c r="I153" s="6"/>
      <c r="J153" s="6"/>
      <c r="K153" s="6"/>
    </row>
    <row r="154" spans="5:11" x14ac:dyDescent="0.3">
      <c r="E154" s="6"/>
      <c r="F154" s="6"/>
      <c r="G154" s="6"/>
      <c r="H154" s="6"/>
      <c r="I154" s="6"/>
      <c r="J154" s="6"/>
      <c r="K154" s="6"/>
    </row>
    <row r="155" spans="5:11" x14ac:dyDescent="0.3">
      <c r="E155" s="6"/>
      <c r="F155" s="6"/>
      <c r="G155" s="6"/>
      <c r="H155" s="6"/>
      <c r="I155" s="6"/>
      <c r="J155" s="6"/>
      <c r="K155" s="6"/>
    </row>
    <row r="156" spans="5:11" x14ac:dyDescent="0.3">
      <c r="E156" s="6"/>
      <c r="F156" s="6"/>
      <c r="G156" s="6"/>
      <c r="H156" s="6"/>
      <c r="I156" s="6"/>
      <c r="J156" s="6"/>
      <c r="K156" s="6"/>
    </row>
    <row r="157" spans="5:11" x14ac:dyDescent="0.3">
      <c r="E157" s="6"/>
      <c r="F157" s="6"/>
      <c r="G157" s="6"/>
      <c r="H157" s="6"/>
      <c r="I157" s="6"/>
      <c r="J157" s="6"/>
      <c r="K157" s="6"/>
    </row>
    <row r="158" spans="5:11" x14ac:dyDescent="0.3">
      <c r="E158" s="6"/>
      <c r="F158" s="6"/>
      <c r="G158" s="6"/>
      <c r="H158" s="6"/>
      <c r="I158" s="6"/>
      <c r="J158" s="6"/>
      <c r="K158" s="6"/>
    </row>
    <row r="159" spans="5:11" x14ac:dyDescent="0.3">
      <c r="E159" s="6"/>
      <c r="F159" s="6"/>
      <c r="G159" s="6"/>
      <c r="H159" s="6"/>
      <c r="I159" s="6"/>
      <c r="J159" s="6"/>
      <c r="K159" s="6"/>
    </row>
    <row r="160" spans="5:11" x14ac:dyDescent="0.3">
      <c r="E160" s="6"/>
      <c r="F160" s="6"/>
      <c r="G160" s="6"/>
      <c r="H160" s="6"/>
      <c r="I160" s="6"/>
      <c r="J160" s="6"/>
      <c r="K160" s="6"/>
    </row>
    <row r="161" spans="5:11" x14ac:dyDescent="0.3">
      <c r="E161" s="6"/>
      <c r="F161" s="6"/>
      <c r="G161" s="6"/>
      <c r="H161" s="6"/>
      <c r="I161" s="6"/>
      <c r="J161" s="6"/>
      <c r="K161" s="6"/>
    </row>
    <row r="162" spans="5:11" x14ac:dyDescent="0.3">
      <c r="E162" s="6"/>
      <c r="F162" s="6"/>
      <c r="G162" s="6"/>
      <c r="H162" s="6"/>
      <c r="I162" s="6"/>
      <c r="J162" s="6"/>
      <c r="K162" s="6"/>
    </row>
    <row r="163" spans="5:11" x14ac:dyDescent="0.3">
      <c r="E163" s="6"/>
      <c r="F163" s="6"/>
      <c r="G163" s="6"/>
      <c r="H163" s="6"/>
      <c r="I163" s="6"/>
      <c r="J163" s="6"/>
      <c r="K163" s="6"/>
    </row>
    <row r="164" spans="5:11" x14ac:dyDescent="0.3">
      <c r="E164" s="6"/>
      <c r="F164" s="6"/>
      <c r="G164" s="6"/>
      <c r="H164" s="6"/>
      <c r="I164" s="6"/>
      <c r="J164" s="6"/>
      <c r="K164" s="6"/>
    </row>
    <row r="165" spans="5:11" x14ac:dyDescent="0.3">
      <c r="E165" s="6"/>
      <c r="F165" s="6"/>
      <c r="G165" s="6"/>
      <c r="H165" s="6"/>
      <c r="I165" s="6"/>
      <c r="J165" s="6"/>
      <c r="K165" s="6"/>
    </row>
    <row r="166" spans="5:11" x14ac:dyDescent="0.3">
      <c r="E166" s="6"/>
      <c r="F166" s="6"/>
      <c r="G166" s="6"/>
      <c r="H166" s="6"/>
      <c r="I166" s="6"/>
      <c r="J166" s="6"/>
      <c r="K166" s="6"/>
    </row>
    <row r="167" spans="5:11" x14ac:dyDescent="0.3">
      <c r="E167" s="6"/>
      <c r="F167" s="6"/>
      <c r="G167" s="6"/>
      <c r="H167" s="6"/>
      <c r="I167" s="6"/>
      <c r="J167" s="6"/>
      <c r="K167" s="6"/>
    </row>
    <row r="168" spans="5:11" x14ac:dyDescent="0.3">
      <c r="E168" s="6"/>
      <c r="F168" s="6"/>
      <c r="G168" s="6"/>
      <c r="H168" s="6"/>
      <c r="I168" s="6"/>
      <c r="J168" s="6"/>
      <c r="K168" s="6"/>
    </row>
    <row r="169" spans="5:11" x14ac:dyDescent="0.3">
      <c r="E169" s="6"/>
      <c r="F169" s="6"/>
      <c r="G169" s="6"/>
      <c r="H169" s="6"/>
      <c r="I169" s="6"/>
      <c r="J169" s="6"/>
      <c r="K169" s="6"/>
    </row>
    <row r="170" spans="5:11" x14ac:dyDescent="0.3">
      <c r="E170" s="6"/>
      <c r="F170" s="6"/>
      <c r="G170" s="6"/>
      <c r="H170" s="6"/>
      <c r="I170" s="6"/>
      <c r="J170" s="6"/>
      <c r="K170" s="6"/>
    </row>
    <row r="171" spans="5:11" x14ac:dyDescent="0.3">
      <c r="E171" s="6"/>
      <c r="F171" s="6"/>
      <c r="G171" s="6"/>
      <c r="H171" s="6"/>
      <c r="I171" s="6"/>
      <c r="J171" s="6"/>
      <c r="K171" s="6"/>
    </row>
    <row r="172" spans="5:11" x14ac:dyDescent="0.3">
      <c r="E172" s="6"/>
      <c r="F172" s="6"/>
      <c r="G172" s="6"/>
      <c r="H172" s="6"/>
      <c r="I172" s="6"/>
      <c r="J172" s="6"/>
      <c r="K172" s="6"/>
    </row>
    <row r="173" spans="5:11" x14ac:dyDescent="0.3">
      <c r="E173" s="6"/>
      <c r="F173" s="6"/>
      <c r="G173" s="6"/>
      <c r="H173" s="6"/>
      <c r="I173" s="6"/>
      <c r="J173" s="6"/>
      <c r="K173" s="6"/>
    </row>
    <row r="174" spans="5:11" x14ac:dyDescent="0.3">
      <c r="E174" s="6"/>
      <c r="F174" s="6"/>
      <c r="G174" s="6"/>
      <c r="H174" s="6"/>
      <c r="I174" s="6"/>
      <c r="J174" s="6"/>
      <c r="K174" s="6"/>
    </row>
    <row r="175" spans="5:11" x14ac:dyDescent="0.3">
      <c r="E175" s="6"/>
      <c r="F175" s="6"/>
      <c r="G175" s="6"/>
      <c r="H175" s="6"/>
      <c r="I175" s="6"/>
      <c r="J175" s="6"/>
      <c r="K175" s="6"/>
    </row>
  </sheetData>
  <printOptions gridLines="1"/>
  <pageMargins left="0.25" right="0.2" top="0.15" bottom="0.1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Stiles</dc:creator>
  <cp:lastModifiedBy>stile</cp:lastModifiedBy>
  <cp:lastPrinted>2016-06-08T17:01:33Z</cp:lastPrinted>
  <dcterms:created xsi:type="dcterms:W3CDTF">2014-08-13T02:55:37Z</dcterms:created>
  <dcterms:modified xsi:type="dcterms:W3CDTF">2019-04-18T20:03:22Z</dcterms:modified>
</cp:coreProperties>
</file>