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lovakmj\Dropbox\Rotary D7120 DG Track\Club Visits\2018-2019 Mike Slovak\"/>
    </mc:Choice>
  </mc:AlternateContent>
  <xr:revisionPtr revIDLastSave="0" documentId="8_{3FA67FD8-0AF7-4F72-A77B-B8DC6929E95F}" xr6:coauthVersionLast="34" xr6:coauthVersionMax="34" xr10:uidLastSave="{00000000-0000-0000-0000-000000000000}"/>
  <bookViews>
    <workbookView xWindow="0" yWindow="0" windowWidth="23040" windowHeight="9048" xr2:uid="{00000000-000D-0000-FFFF-FFFF00000000}"/>
  </bookViews>
  <sheets>
    <sheet name="Club Visit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1" l="1"/>
  <c r="C93" i="1" l="1"/>
</calcChain>
</file>

<file path=xl/sharedStrings.xml><?xml version="1.0" encoding="utf-8"?>
<sst xmlns="http://schemas.openxmlformats.org/spreadsheetml/2006/main" count="498" uniqueCount="231">
  <si>
    <t>Visit Date</t>
  </si>
  <si>
    <t>Day</t>
  </si>
  <si>
    <t>Conf</t>
  </si>
  <si>
    <t>Club</t>
  </si>
  <si>
    <t>Time</t>
  </si>
  <si>
    <t>Meeting Location</t>
  </si>
  <si>
    <t>StreetAddress</t>
  </si>
  <si>
    <t>City</t>
  </si>
  <si>
    <t>St</t>
  </si>
  <si>
    <t>ZipCode</t>
  </si>
  <si>
    <t>Mon</t>
  </si>
  <si>
    <t>Bloomfield</t>
  </si>
  <si>
    <t>Veterans Park at Route 444</t>
  </si>
  <si>
    <t>6910 Route 5 &amp; 20</t>
  </si>
  <si>
    <t>NY</t>
  </si>
  <si>
    <t>Naples</t>
  </si>
  <si>
    <t>The Redwood Restaurant</t>
  </si>
  <si>
    <t>Route 21 , North</t>
  </si>
  <si>
    <t>Tue</t>
  </si>
  <si>
    <t>Clifton Springs</t>
  </si>
  <si>
    <t>Clifton Springs Hospital Auditorium</t>
  </si>
  <si>
    <t>2 Coulter Avenue</t>
  </si>
  <si>
    <t>Avon</t>
  </si>
  <si>
    <t>Avon Commons</t>
  </si>
  <si>
    <t>597 Collins Street</t>
  </si>
  <si>
    <t>Wed</t>
  </si>
  <si>
    <t>Chemung Sunrise</t>
  </si>
  <si>
    <t>The Courtyards at Bethany Village</t>
  </si>
  <si>
    <t>3005 Route 14</t>
  </si>
  <si>
    <t>Horseheads</t>
  </si>
  <si>
    <t>Elmira</t>
  </si>
  <si>
    <t>Thu</t>
  </si>
  <si>
    <t>Bath</t>
  </si>
  <si>
    <t>Dormann Library</t>
  </si>
  <si>
    <t>101 W. Morris Street</t>
  </si>
  <si>
    <t>Elmira Heights</t>
  </si>
  <si>
    <t>Fri</t>
  </si>
  <si>
    <t>Rochester AM</t>
  </si>
  <si>
    <t>Golden Fox Restaurant</t>
  </si>
  <si>
    <t>1115 Culver Road</t>
  </si>
  <si>
    <t>Rochester</t>
  </si>
  <si>
    <t>Hornell</t>
  </si>
  <si>
    <t>JC's Café</t>
  </si>
  <si>
    <t>327 Canisteo Street</t>
  </si>
  <si>
    <t>Geneseo</t>
  </si>
  <si>
    <t>Big Tree Inn</t>
  </si>
  <si>
    <t>46 Main Street</t>
  </si>
  <si>
    <t>Brighton</t>
  </si>
  <si>
    <t>St. John Meadows Home, Chestnut Court Bldg - Park Room</t>
  </si>
  <si>
    <t>1 Johnsarbor Drive West</t>
  </si>
  <si>
    <t>Elmira Riverview Holiday Inn</t>
  </si>
  <si>
    <t>760 East Water Street</t>
  </si>
  <si>
    <t>Red Jacket</t>
  </si>
  <si>
    <t>Pittsford</t>
  </si>
  <si>
    <t>Pittsford Community Library</t>
  </si>
  <si>
    <t>24 State Street (Route 31)</t>
  </si>
  <si>
    <t>Victor-Farmington</t>
  </si>
  <si>
    <t>Victor</t>
  </si>
  <si>
    <t>Clyde</t>
  </si>
  <si>
    <t>Gananda</t>
  </si>
  <si>
    <t>Log Cabin Restaurant (Macedon Academy 1185 Rt. 31 in May)</t>
  </si>
  <si>
    <t>Corner Route 31F &amp; West Walworth Road</t>
  </si>
  <si>
    <t>Macedon</t>
  </si>
  <si>
    <t>Riverside Convention Center</t>
  </si>
  <si>
    <t>123 East Main Street</t>
  </si>
  <si>
    <t>Rochester Deaf</t>
  </si>
  <si>
    <t>Rochester Recreation for the Deaf</t>
  </si>
  <si>
    <t>1564 Lyell Avenue</t>
  </si>
  <si>
    <t>Rochester Latino</t>
  </si>
  <si>
    <t>Greece</t>
  </si>
  <si>
    <t>Ridgemont Country Club</t>
  </si>
  <si>
    <t>3717 West Ridge Road</t>
  </si>
  <si>
    <t>Gates-Chili</t>
  </si>
  <si>
    <t>Geneva</t>
  </si>
  <si>
    <t>Watkins-Montour</t>
  </si>
  <si>
    <t>Watkins Glen</t>
  </si>
  <si>
    <t>Honeoye Lake</t>
  </si>
  <si>
    <t>Boat House Grill</t>
  </si>
  <si>
    <t>5226 East Lake Road</t>
  </si>
  <si>
    <t>Honeoye</t>
  </si>
  <si>
    <t>Rochester SE</t>
  </si>
  <si>
    <t>Seneca Falls</t>
  </si>
  <si>
    <t>Holiday Inn</t>
  </si>
  <si>
    <t>2468 Mound Road (NYS Route 414)</t>
  </si>
  <si>
    <t>Waterloo</t>
  </si>
  <si>
    <t>Red Creek</t>
  </si>
  <si>
    <t>13622 Route 370</t>
  </si>
  <si>
    <t>Canisteo</t>
  </si>
  <si>
    <t>Somer's Hall</t>
  </si>
  <si>
    <t>31 Main Street</t>
  </si>
  <si>
    <t>Belmont</t>
  </si>
  <si>
    <t>Newark</t>
  </si>
  <si>
    <t>American Legion</t>
  </si>
  <si>
    <t>200 E. Union Street</t>
  </si>
  <si>
    <t>Hilton</t>
  </si>
  <si>
    <t>Mayers Lake Ontario Winery</t>
  </si>
  <si>
    <t>1593 Hamlin Parma Townline Road</t>
  </si>
  <si>
    <t>Fairport</t>
  </si>
  <si>
    <t>Eagle Vale Country Club</t>
  </si>
  <si>
    <t>4344 Fairport Nine Mile Point Road</t>
  </si>
  <si>
    <t>Dansville</t>
  </si>
  <si>
    <t>110 Main Street</t>
  </si>
  <si>
    <t>Caledonia-Mumford</t>
  </si>
  <si>
    <t>Village Inn</t>
  </si>
  <si>
    <t>3137 Main Street</t>
  </si>
  <si>
    <t>Caledonia</t>
  </si>
  <si>
    <t>Dundee</t>
  </si>
  <si>
    <t>Main Street</t>
  </si>
  <si>
    <t>Lyons</t>
  </si>
  <si>
    <t>Growler's</t>
  </si>
  <si>
    <t>32 William Street</t>
  </si>
  <si>
    <t>Corning</t>
  </si>
  <si>
    <t>Corning Radisson Hotel</t>
  </si>
  <si>
    <t>125 Denison Parkway East</t>
  </si>
  <si>
    <t>Friendship</t>
  </si>
  <si>
    <t>35 Depot Street</t>
  </si>
  <si>
    <t>Livonia</t>
  </si>
  <si>
    <t>United Methodist Church Fellowship Hall</t>
  </si>
  <si>
    <t>21 Summers Street</t>
  </si>
  <si>
    <t>Penn Yan</t>
  </si>
  <si>
    <t>Camp Cory</t>
  </si>
  <si>
    <t>140 East Lake Road</t>
  </si>
  <si>
    <t>Mt. Morris</t>
  </si>
  <si>
    <t>Brian's USA Diner</t>
  </si>
  <si>
    <t>5524 Mount Morris Road</t>
  </si>
  <si>
    <t>Wellsville</t>
  </si>
  <si>
    <t>Canandaigua</t>
  </si>
  <si>
    <t>Brockport</t>
  </si>
  <si>
    <t>Spencerport</t>
  </si>
  <si>
    <t>Slayton Place Family Restaurant</t>
  </si>
  <si>
    <t>54 Slayton Avenue</t>
  </si>
  <si>
    <t>Penfield</t>
  </si>
  <si>
    <t>Shadow Lake Golf &amp; Racket Club</t>
  </si>
  <si>
    <t>1850 Five Mile Line Road</t>
  </si>
  <si>
    <t>Rush-Henrietta</t>
  </si>
  <si>
    <t>Radisson Inn</t>
  </si>
  <si>
    <t>175 Jefferson Road</t>
  </si>
  <si>
    <t>Rochester NW</t>
  </si>
  <si>
    <t>Charles Settlement House</t>
  </si>
  <si>
    <t>71 Parkway</t>
  </si>
  <si>
    <t>Palmyra-Macedon</t>
  </si>
  <si>
    <t>Parkwood Heights - Last Wed.</t>
  </si>
  <si>
    <t>1340 Parkwood Drive</t>
  </si>
  <si>
    <t>Nunda</t>
  </si>
  <si>
    <t>Nunda Government Center</t>
  </si>
  <si>
    <t>4 Massachusettes Street</t>
  </si>
  <si>
    <t>Roc City</t>
  </si>
  <si>
    <t>Scotch House Pub</t>
  </si>
  <si>
    <t>373 S. Goodman Street</t>
  </si>
  <si>
    <t>Williamson</t>
  </si>
  <si>
    <t>American Legion Hall</t>
  </si>
  <si>
    <t>Route 21</t>
  </si>
  <si>
    <t>Scottsville</t>
  </si>
  <si>
    <t>Genesee Country Inn (2nd &amp; 4th Tues)</t>
  </si>
  <si>
    <t>948 George Street</t>
  </si>
  <si>
    <t>Mumford</t>
  </si>
  <si>
    <t>Wolcott</t>
  </si>
  <si>
    <t>Wolcott BPOE</t>
  </si>
  <si>
    <t>6161 West Port Bay Road</t>
  </si>
  <si>
    <t>Honeoye Falls-Mendon</t>
  </si>
  <si>
    <t>3 different venues - check website</t>
  </si>
  <si>
    <t>Perry</t>
  </si>
  <si>
    <t>Masonic Temple</t>
  </si>
  <si>
    <t>21 North Main Street</t>
  </si>
  <si>
    <t>Monroe County South</t>
  </si>
  <si>
    <t>Lehigh Family Restaurant</t>
  </si>
  <si>
    <t>4835 W Henrietta Road</t>
  </si>
  <si>
    <t>Henrietta</t>
  </si>
  <si>
    <t>Wegman's (2nd Monday)</t>
  </si>
  <si>
    <t>East Avenue</t>
  </si>
  <si>
    <t>Ontario-Walworth</t>
  </si>
  <si>
    <t>Ontario</t>
  </si>
  <si>
    <t>Irondequoit</t>
  </si>
  <si>
    <t>Keenan's restaurant</t>
  </si>
  <si>
    <t>1010 E. Ridge Road</t>
  </si>
  <si>
    <t>East Rochester</t>
  </si>
  <si>
    <t>Grapevine Restaurant</t>
  </si>
  <si>
    <t>Corner Main and Chestnut Street</t>
  </si>
  <si>
    <t>Sodus</t>
  </si>
  <si>
    <t>Steger Haus</t>
  </si>
  <si>
    <t>7171 N Geneva Road</t>
  </si>
  <si>
    <t>Gorham</t>
  </si>
  <si>
    <t>Prattsburgh</t>
  </si>
  <si>
    <t>12 S Main Street</t>
  </si>
  <si>
    <t>Lima</t>
  </si>
  <si>
    <t>Wayland</t>
  </si>
  <si>
    <t>Bill Gray’s Tap Room</t>
  </si>
  <si>
    <t>Rt 19</t>
  </si>
  <si>
    <t>2nd &amp; 4th Tuesday at Dillio's</t>
  </si>
  <si>
    <t>Ray’s Restaurant</t>
  </si>
  <si>
    <t>2510 Rochester Rd (Rt 332)</t>
  </si>
  <si>
    <t>454 North Main Street</t>
  </si>
  <si>
    <t>American Legion. Canandaigua Post 256</t>
  </si>
  <si>
    <t>Yes</t>
  </si>
  <si>
    <t>Lima Diner / Lima Town Hall</t>
  </si>
  <si>
    <t>7355 East Main St. / 7329 East Main St.</t>
  </si>
  <si>
    <t>Gates</t>
  </si>
  <si>
    <t>730 Elmgrove Rd</t>
  </si>
  <si>
    <t>Panorama Restaurant</t>
  </si>
  <si>
    <t>Starlight Room</t>
  </si>
  <si>
    <t>3018 Lake Rd</t>
  </si>
  <si>
    <t>1069 Joseph Avenue</t>
  </si>
  <si>
    <t>Eugenio Maria de Hostos Charter School</t>
  </si>
  <si>
    <t>4147 West Lake Road</t>
  </si>
  <si>
    <t>Geneva Country Club</t>
  </si>
  <si>
    <t>103 Sayre Street</t>
  </si>
  <si>
    <t>No</t>
  </si>
  <si>
    <t>3006 Riverside Drive</t>
  </si>
  <si>
    <t>Wellsville Country Club</t>
  </si>
  <si>
    <t>Casey Park</t>
  </si>
  <si>
    <t>Knickerbocker Road</t>
  </si>
  <si>
    <t xml:space="preserve">Corning </t>
  </si>
  <si>
    <t>Posted to My Calendar</t>
  </si>
  <si>
    <t>Blue</t>
  </si>
  <si>
    <t>Wayne Hills Country Club</t>
  </si>
  <si>
    <t>2250 Gannett Rd</t>
  </si>
  <si>
    <t>12 Main Street</t>
  </si>
  <si>
    <t>United way of Rochester</t>
  </si>
  <si>
    <t>75 College Avenue</t>
  </si>
  <si>
    <t xml:space="preserve">The Old Mill Restaurant/The GM Chuck Wagon </t>
  </si>
  <si>
    <t>Victor Municipal Park</t>
  </si>
  <si>
    <t>Jack's Gaslight Grill</t>
  </si>
  <si>
    <t>6680 Paparone Dr</t>
  </si>
  <si>
    <t>5184 NY-244</t>
  </si>
  <si>
    <t>Off-Duty, Inc.</t>
  </si>
  <si>
    <t>3600 Walnut Rd</t>
  </si>
  <si>
    <t>Seneca Lodge</t>
  </si>
  <si>
    <t>Five Star Bank Community Bank - 1st &amp; 3rd Tuesdays</t>
  </si>
  <si>
    <t>1 South Main Street</t>
  </si>
  <si>
    <t>Cottage Inn Restaurant (Hank Spang's Home)</t>
  </si>
  <si>
    <t>Hamlet Delights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</si>
</sst>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4"/>
      <color theme="1"/>
      <name val="Times New Roman"/>
      <family val="1"/>
    </font>
    <font>
      <sz val="12"/>
      <color rgb="FF222222"/>
      <name val="Arial"/>
      <family val="2"/>
    </font>
    <font>
      <sz val="14"/>
      <name val="Times New Roman"/>
      <family val="1"/>
    </font>
    <font>
      <sz val="14"/>
      <name val="Times New Roman"/>
      <family val="2"/>
    </font>
    <font>
      <sz val="14"/>
      <color rgb="FF222222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sz val="14"/>
      <color rgb="FF000000"/>
      <name val="Times New Roman"/>
      <family val="1"/>
    </font>
    <font>
      <b/>
      <sz val="14"/>
      <color rgb="FF0070C0"/>
      <name val="Times New Roman"/>
      <family val="2"/>
    </font>
    <font>
      <sz val="14"/>
      <color rgb="FFFF0000"/>
      <name val="Times New Roman"/>
      <family val="1"/>
    </font>
    <font>
      <b/>
      <sz val="14"/>
      <name val="Times New Roman"/>
      <family val="1"/>
    </font>
    <font>
      <b/>
      <sz val="14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/>
    <xf numFmtId="0" fontId="2" fillId="0" borderId="0" xfId="0" applyFont="1" applyAlignment="1"/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8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18" fontId="2" fillId="0" borderId="0" xfId="0" applyNumberFormat="1" applyFont="1"/>
    <xf numFmtId="14" fontId="3" fillId="0" borderId="0" xfId="0" applyNumberFormat="1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14" fontId="7" fillId="0" borderId="0" xfId="0" applyNumberFormat="1" applyFont="1" applyAlignment="1">
      <alignment vertical="top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top"/>
    </xf>
    <xf numFmtId="14" fontId="9" fillId="0" borderId="0" xfId="0" applyNumberFormat="1" applyFont="1" applyAlignment="1">
      <alignment horizontal="center" vertical="top"/>
    </xf>
    <xf numFmtId="0" fontId="1" fillId="0" borderId="0" xfId="0" applyFont="1"/>
    <xf numFmtId="14" fontId="10" fillId="0" borderId="0" xfId="0" applyNumberFormat="1" applyFont="1" applyAlignment="1">
      <alignment horizontal="center" vertical="top"/>
    </xf>
    <xf numFmtId="0" fontId="11" fillId="0" borderId="0" xfId="0" applyFont="1"/>
    <xf numFmtId="18" fontId="7" fillId="0" borderId="0" xfId="0" applyNumberFormat="1" applyFont="1"/>
    <xf numFmtId="0" fontId="7" fillId="0" borderId="0" xfId="0" applyFont="1" applyAlignment="1">
      <alignment vertical="center"/>
    </xf>
    <xf numFmtId="14" fontId="12" fillId="0" borderId="0" xfId="0" applyNumberFormat="1" applyFont="1" applyAlignment="1">
      <alignment horizontal="center" vertical="top"/>
    </xf>
    <xf numFmtId="14" fontId="13" fillId="0" borderId="0" xfId="0" applyNumberFormat="1" applyFont="1" applyAlignment="1">
      <alignment vertical="top"/>
    </xf>
    <xf numFmtId="0" fontId="13" fillId="0" borderId="0" xfId="0" applyFont="1" applyAlignment="1">
      <alignment vertical="top" wrapText="1"/>
    </xf>
    <xf numFmtId="18" fontId="13" fillId="0" borderId="0" xfId="0" applyNumberFormat="1" applyFont="1" applyAlignment="1">
      <alignment vertical="top"/>
    </xf>
    <xf numFmtId="0" fontId="13" fillId="0" borderId="0" xfId="0" applyFont="1"/>
    <xf numFmtId="14" fontId="6" fillId="0" borderId="0" xfId="0" applyNumberFormat="1" applyFont="1" applyAlignment="1">
      <alignment vertical="top"/>
    </xf>
    <xf numFmtId="14" fontId="14" fillId="0" borderId="0" xfId="0" applyNumberFormat="1" applyFont="1" applyAlignment="1">
      <alignment horizontal="center" vertical="top"/>
    </xf>
    <xf numFmtId="18" fontId="6" fillId="0" borderId="0" xfId="0" applyNumberFormat="1" applyFont="1"/>
    <xf numFmtId="0" fontId="10" fillId="0" borderId="0" xfId="0" applyFont="1"/>
    <xf numFmtId="0" fontId="13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8" fontId="13" fillId="0" borderId="0" xfId="0" applyNumberFormat="1" applyFont="1"/>
    <xf numFmtId="14" fontId="15" fillId="0" borderId="0" xfId="0" applyNumberFormat="1" applyFont="1" applyAlignment="1">
      <alignment horizontal="center" vertical="top"/>
    </xf>
    <xf numFmtId="14" fontId="2" fillId="0" borderId="0" xfId="0" applyNumberFormat="1" applyFont="1" applyBorder="1" applyAlignment="1">
      <alignment vertical="top"/>
    </xf>
    <xf numFmtId="14" fontId="6" fillId="0" borderId="0" xfId="0" applyNumberFormat="1" applyFont="1" applyBorder="1" applyAlignment="1">
      <alignment vertical="top"/>
    </xf>
    <xf numFmtId="14" fontId="14" fillId="0" borderId="0" xfId="0" applyNumberFormat="1" applyFont="1" applyBorder="1" applyAlignment="1">
      <alignment horizontal="center" vertical="top"/>
    </xf>
    <xf numFmtId="14" fontId="6" fillId="0" borderId="2" xfId="0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18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4" fontId="10" fillId="0" borderId="2" xfId="0" applyNumberFormat="1" applyFont="1" applyBorder="1" applyAlignment="1">
      <alignment horizontal="center" vertical="top"/>
    </xf>
    <xf numFmtId="14" fontId="15" fillId="0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5"/>
  <sheetViews>
    <sheetView tabSelected="1" zoomScale="96" zoomScaleNormal="96" workbookViewId="0">
      <pane ySplit="1" topLeftCell="A2" activePane="bottomLeft" state="frozen"/>
      <selection pane="bottomLeft" activeCell="A18" sqref="A18:XFD18"/>
    </sheetView>
  </sheetViews>
  <sheetFormatPr defaultRowHeight="17.7" x14ac:dyDescent="0.6"/>
  <cols>
    <col min="1" max="1" width="11.59765625" style="10" bestFit="1" customWidth="1"/>
    <col min="2" max="2" width="5.19921875" style="10" bestFit="1" customWidth="1"/>
    <col min="3" max="3" width="7.8984375" style="23" bestFit="1" customWidth="1"/>
    <col min="4" max="4" width="25.44921875" style="10" bestFit="1" customWidth="1"/>
    <col min="5" max="5" width="10.09765625" style="10" bestFit="1" customWidth="1"/>
    <col min="6" max="6" width="60.296875" style="10" bestFit="1" customWidth="1"/>
    <col min="7" max="7" width="41.19921875" style="10" bestFit="1" customWidth="1"/>
    <col min="8" max="8" width="15.19921875" style="10" bestFit="1" customWidth="1"/>
    <col min="9" max="9" width="4.09765625" style="10" bestFit="1" customWidth="1"/>
    <col min="10" max="10" width="9.3984375" style="10" bestFit="1" customWidth="1"/>
    <col min="11" max="16384" width="8.796875" style="10"/>
  </cols>
  <sheetData>
    <row r="1" spans="1:10" s="5" customFormat="1" ht="18" thickBot="1" x14ac:dyDescent="0.6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8" customHeight="1" x14ac:dyDescent="0.6">
      <c r="A2" s="6">
        <v>43290</v>
      </c>
      <c r="B2" s="6" t="s">
        <v>10</v>
      </c>
      <c r="C2" s="42" t="s">
        <v>193</v>
      </c>
      <c r="D2" s="7" t="s">
        <v>11</v>
      </c>
      <c r="E2" s="8">
        <v>0.3125</v>
      </c>
      <c r="F2" s="7" t="s">
        <v>12</v>
      </c>
      <c r="G2" s="9" t="s">
        <v>13</v>
      </c>
      <c r="H2" s="9" t="s">
        <v>11</v>
      </c>
      <c r="I2" s="9" t="s">
        <v>14</v>
      </c>
      <c r="J2" s="9">
        <v>14469</v>
      </c>
    </row>
    <row r="3" spans="1:10" ht="18" customHeight="1" x14ac:dyDescent="0.6">
      <c r="A3" s="6">
        <v>43290</v>
      </c>
      <c r="B3" s="6" t="s">
        <v>10</v>
      </c>
      <c r="C3" s="42" t="s">
        <v>193</v>
      </c>
      <c r="D3" s="7" t="s">
        <v>15</v>
      </c>
      <c r="E3" s="8">
        <v>0.75</v>
      </c>
      <c r="F3" s="7" t="s">
        <v>16</v>
      </c>
      <c r="G3" s="9" t="s">
        <v>17</v>
      </c>
      <c r="H3" s="9" t="s">
        <v>15</v>
      </c>
      <c r="I3" s="9" t="s">
        <v>14</v>
      </c>
      <c r="J3" s="9">
        <v>14512</v>
      </c>
    </row>
    <row r="4" spans="1:10" ht="18" customHeight="1" x14ac:dyDescent="0.6">
      <c r="A4" s="6">
        <v>43291</v>
      </c>
      <c r="B4" s="6" t="s">
        <v>18</v>
      </c>
      <c r="C4" s="42" t="s">
        <v>193</v>
      </c>
      <c r="D4" s="10" t="s">
        <v>19</v>
      </c>
      <c r="E4" s="11">
        <v>0.5</v>
      </c>
      <c r="F4" s="10" t="s">
        <v>20</v>
      </c>
      <c r="G4" s="10" t="s">
        <v>21</v>
      </c>
      <c r="H4" s="10" t="s">
        <v>19</v>
      </c>
      <c r="I4" s="10" t="s">
        <v>14</v>
      </c>
      <c r="J4" s="10">
        <v>14432</v>
      </c>
    </row>
    <row r="5" spans="1:10" ht="18" customHeight="1" x14ac:dyDescent="0.6">
      <c r="A5" s="6">
        <v>43291</v>
      </c>
      <c r="B5" s="6" t="s">
        <v>18</v>
      </c>
      <c r="C5" s="42" t="s">
        <v>193</v>
      </c>
      <c r="D5" s="10" t="s">
        <v>22</v>
      </c>
      <c r="E5" s="11">
        <v>0.75</v>
      </c>
      <c r="F5" s="10" t="s">
        <v>23</v>
      </c>
      <c r="G5" s="10" t="s">
        <v>24</v>
      </c>
      <c r="H5" s="10" t="s">
        <v>22</v>
      </c>
      <c r="I5" s="10" t="s">
        <v>14</v>
      </c>
      <c r="J5" s="10">
        <v>14414</v>
      </c>
    </row>
    <row r="6" spans="1:10" ht="18" customHeight="1" x14ac:dyDescent="0.6">
      <c r="A6" s="6">
        <v>43292</v>
      </c>
      <c r="B6" s="6" t="s">
        <v>25</v>
      </c>
      <c r="C6" s="42" t="s">
        <v>193</v>
      </c>
      <c r="D6" s="10" t="s">
        <v>26</v>
      </c>
      <c r="E6" s="11">
        <v>0.29166666666666669</v>
      </c>
      <c r="F6" s="10" t="s">
        <v>27</v>
      </c>
      <c r="G6" s="10" t="s">
        <v>28</v>
      </c>
      <c r="H6" s="10" t="s">
        <v>29</v>
      </c>
      <c r="I6" s="10" t="s">
        <v>14</v>
      </c>
      <c r="J6" s="10">
        <v>14845</v>
      </c>
    </row>
    <row r="7" spans="1:10" ht="18" customHeight="1" x14ac:dyDescent="0.6">
      <c r="A7" s="6">
        <v>43292</v>
      </c>
      <c r="B7" s="6" t="s">
        <v>25</v>
      </c>
      <c r="C7" s="42" t="s">
        <v>193</v>
      </c>
      <c r="D7" s="10" t="s">
        <v>29</v>
      </c>
      <c r="E7" s="11">
        <v>0.5</v>
      </c>
      <c r="F7" s="10" t="s">
        <v>230</v>
      </c>
      <c r="G7" s="15" t="s">
        <v>205</v>
      </c>
      <c r="H7" s="10" t="s">
        <v>29</v>
      </c>
      <c r="I7" s="10" t="s">
        <v>14</v>
      </c>
      <c r="J7" s="10">
        <v>14845</v>
      </c>
    </row>
    <row r="8" spans="1:10" ht="18" customHeight="1" x14ac:dyDescent="0.6">
      <c r="A8" s="6">
        <v>43293</v>
      </c>
      <c r="B8" s="6" t="s">
        <v>31</v>
      </c>
      <c r="C8" s="51" t="s">
        <v>193</v>
      </c>
      <c r="D8" s="10" t="s">
        <v>32</v>
      </c>
      <c r="E8" s="11">
        <v>0.5</v>
      </c>
      <c r="F8" s="10" t="s">
        <v>33</v>
      </c>
      <c r="G8" s="10" t="s">
        <v>34</v>
      </c>
      <c r="H8" s="10" t="s">
        <v>32</v>
      </c>
      <c r="I8" s="10" t="s">
        <v>14</v>
      </c>
      <c r="J8" s="10">
        <v>14810</v>
      </c>
    </row>
    <row r="9" spans="1:10" ht="18" customHeight="1" x14ac:dyDescent="0.6">
      <c r="A9" s="6">
        <v>43293</v>
      </c>
      <c r="B9" s="6" t="s">
        <v>31</v>
      </c>
      <c r="C9" s="51" t="s">
        <v>193</v>
      </c>
      <c r="D9" s="10" t="s">
        <v>35</v>
      </c>
      <c r="E9" s="11">
        <v>0.77083333333333337</v>
      </c>
      <c r="F9" s="10" t="s">
        <v>199</v>
      </c>
      <c r="G9" s="10" t="s">
        <v>200</v>
      </c>
      <c r="H9" s="10" t="s">
        <v>30</v>
      </c>
      <c r="I9" s="10" t="s">
        <v>14</v>
      </c>
      <c r="J9" s="10">
        <v>14903</v>
      </c>
    </row>
    <row r="10" spans="1:10" ht="18" customHeight="1" x14ac:dyDescent="0.6">
      <c r="A10" s="6">
        <v>43294</v>
      </c>
      <c r="B10" s="6" t="s">
        <v>36</v>
      </c>
      <c r="C10" s="51" t="s">
        <v>193</v>
      </c>
      <c r="D10" s="10" t="s">
        <v>37</v>
      </c>
      <c r="E10" s="11">
        <v>0.29166666666666669</v>
      </c>
      <c r="F10" s="10" t="s">
        <v>38</v>
      </c>
      <c r="G10" s="10" t="s">
        <v>39</v>
      </c>
      <c r="H10" s="10" t="s">
        <v>40</v>
      </c>
      <c r="I10" s="10" t="s">
        <v>14</v>
      </c>
      <c r="J10" s="10">
        <v>14609</v>
      </c>
    </row>
    <row r="11" spans="1:10" ht="18" customHeight="1" x14ac:dyDescent="0.6">
      <c r="A11" s="6">
        <v>43297</v>
      </c>
      <c r="B11" s="6" t="s">
        <v>10</v>
      </c>
      <c r="C11" s="24" t="s">
        <v>193</v>
      </c>
      <c r="D11" s="7" t="s">
        <v>44</v>
      </c>
      <c r="E11" s="8">
        <v>0.51041666666666663</v>
      </c>
      <c r="F11" s="7" t="s">
        <v>45</v>
      </c>
      <c r="G11" s="9" t="s">
        <v>46</v>
      </c>
      <c r="H11" s="9" t="s">
        <v>44</v>
      </c>
      <c r="I11" s="9" t="s">
        <v>14</v>
      </c>
      <c r="J11" s="9">
        <v>14454</v>
      </c>
    </row>
    <row r="12" spans="1:10" ht="18" customHeight="1" x14ac:dyDescent="0.6">
      <c r="A12" s="6">
        <v>43297</v>
      </c>
      <c r="B12" s="6" t="s">
        <v>10</v>
      </c>
      <c r="C12" s="24" t="s">
        <v>193</v>
      </c>
      <c r="D12" s="7" t="s">
        <v>47</v>
      </c>
      <c r="E12" s="8">
        <v>0.75</v>
      </c>
      <c r="F12" s="7" t="s">
        <v>48</v>
      </c>
      <c r="G12" s="9" t="s">
        <v>49</v>
      </c>
      <c r="H12" s="9" t="s">
        <v>40</v>
      </c>
      <c r="I12" s="9" t="s">
        <v>14</v>
      </c>
      <c r="J12" s="9">
        <v>14620</v>
      </c>
    </row>
    <row r="13" spans="1:10" ht="18" customHeight="1" x14ac:dyDescent="0.6">
      <c r="A13" s="6">
        <v>43298</v>
      </c>
      <c r="B13" s="6" t="s">
        <v>18</v>
      </c>
      <c r="C13" s="24" t="s">
        <v>193</v>
      </c>
      <c r="D13" s="10" t="s">
        <v>52</v>
      </c>
      <c r="E13" s="11">
        <v>0.3125</v>
      </c>
      <c r="F13" s="13" t="s">
        <v>189</v>
      </c>
      <c r="G13" s="14" t="s">
        <v>190</v>
      </c>
      <c r="H13" s="10" t="s">
        <v>126</v>
      </c>
      <c r="I13" s="10" t="s">
        <v>14</v>
      </c>
      <c r="J13" s="10">
        <v>14424</v>
      </c>
    </row>
    <row r="14" spans="1:10" ht="18" customHeight="1" x14ac:dyDescent="0.6">
      <c r="A14" s="6">
        <v>43298</v>
      </c>
      <c r="B14" s="6" t="s">
        <v>18</v>
      </c>
      <c r="C14" s="21"/>
      <c r="D14" s="10" t="s">
        <v>30</v>
      </c>
      <c r="E14" s="11">
        <v>0.5</v>
      </c>
      <c r="F14" s="10" t="s">
        <v>50</v>
      </c>
      <c r="G14" s="10" t="s">
        <v>51</v>
      </c>
      <c r="H14" s="10" t="s">
        <v>30</v>
      </c>
      <c r="I14" s="10" t="s">
        <v>14</v>
      </c>
      <c r="J14" s="10">
        <v>14901</v>
      </c>
    </row>
    <row r="15" spans="1:10" ht="18" customHeight="1" x14ac:dyDescent="0.6">
      <c r="A15" s="6">
        <v>43299</v>
      </c>
      <c r="B15" s="6" t="s">
        <v>25</v>
      </c>
      <c r="C15" s="24" t="s">
        <v>193</v>
      </c>
      <c r="D15" s="10" t="s">
        <v>53</v>
      </c>
      <c r="E15" s="11">
        <v>0.29166666666666669</v>
      </c>
      <c r="F15" s="10" t="s">
        <v>54</v>
      </c>
      <c r="G15" s="10" t="s">
        <v>55</v>
      </c>
      <c r="H15" s="10" t="s">
        <v>53</v>
      </c>
      <c r="I15" s="10" t="s">
        <v>14</v>
      </c>
      <c r="J15" s="10">
        <v>14534</v>
      </c>
    </row>
    <row r="16" spans="1:10" ht="18" customHeight="1" x14ac:dyDescent="0.6">
      <c r="A16" s="6">
        <v>43299</v>
      </c>
      <c r="B16" s="6" t="s">
        <v>25</v>
      </c>
      <c r="C16" s="24" t="s">
        <v>193</v>
      </c>
      <c r="D16" s="10" t="s">
        <v>56</v>
      </c>
      <c r="E16" s="26">
        <v>0.75</v>
      </c>
      <c r="F16" s="17" t="s">
        <v>220</v>
      </c>
      <c r="G16" s="15" t="s">
        <v>222</v>
      </c>
      <c r="H16" s="10" t="s">
        <v>57</v>
      </c>
      <c r="I16" s="10" t="s">
        <v>14</v>
      </c>
      <c r="J16" s="10">
        <v>14564</v>
      </c>
    </row>
    <row r="17" spans="1:10" s="15" customFormat="1" ht="18" customHeight="1" x14ac:dyDescent="0.6">
      <c r="A17" s="33">
        <v>43300</v>
      </c>
      <c r="B17" s="33" t="s">
        <v>31</v>
      </c>
      <c r="C17" s="24" t="s">
        <v>193</v>
      </c>
      <c r="D17" s="15" t="s">
        <v>58</v>
      </c>
      <c r="E17" s="35">
        <v>0.5</v>
      </c>
      <c r="F17" s="15" t="s">
        <v>214</v>
      </c>
      <c r="G17" s="40" t="s">
        <v>215</v>
      </c>
      <c r="H17" s="15" t="s">
        <v>108</v>
      </c>
      <c r="I17" s="15" t="s">
        <v>14</v>
      </c>
      <c r="J17" s="15">
        <v>14489</v>
      </c>
    </row>
    <row r="18" spans="1:10" s="32" customFormat="1" ht="18" customHeight="1" x14ac:dyDescent="0.6">
      <c r="A18" s="29">
        <v>43301</v>
      </c>
      <c r="B18" s="29" t="s">
        <v>36</v>
      </c>
      <c r="C18" s="22" t="s">
        <v>206</v>
      </c>
      <c r="D18" s="32" t="s">
        <v>41</v>
      </c>
      <c r="E18" s="41">
        <v>0.50694444444444442</v>
      </c>
      <c r="F18" s="32" t="s">
        <v>42</v>
      </c>
      <c r="G18" s="32" t="s">
        <v>43</v>
      </c>
      <c r="H18" s="32" t="s">
        <v>41</v>
      </c>
      <c r="I18" s="32" t="s">
        <v>14</v>
      </c>
      <c r="J18" s="32">
        <v>14843</v>
      </c>
    </row>
    <row r="19" spans="1:10" ht="18" customHeight="1" x14ac:dyDescent="0.6">
      <c r="A19" s="6">
        <v>43304</v>
      </c>
      <c r="B19" s="6" t="s">
        <v>10</v>
      </c>
      <c r="C19" s="24" t="s">
        <v>193</v>
      </c>
      <c r="D19" s="7" t="s">
        <v>59</v>
      </c>
      <c r="E19" s="8">
        <v>0.75</v>
      </c>
      <c r="F19" s="7" t="s">
        <v>60</v>
      </c>
      <c r="G19" s="9" t="s">
        <v>61</v>
      </c>
      <c r="H19" s="9" t="s">
        <v>62</v>
      </c>
      <c r="I19" s="9" t="s">
        <v>14</v>
      </c>
      <c r="J19" s="9">
        <v>14502</v>
      </c>
    </row>
    <row r="20" spans="1:10" ht="18" customHeight="1" x14ac:dyDescent="0.6">
      <c r="A20" s="6">
        <v>43305</v>
      </c>
      <c r="B20" s="6" t="s">
        <v>18</v>
      </c>
      <c r="C20" s="24" t="s">
        <v>193</v>
      </c>
      <c r="D20" s="10" t="s">
        <v>40</v>
      </c>
      <c r="E20" s="11">
        <v>0.5</v>
      </c>
      <c r="F20" s="10" t="s">
        <v>63</v>
      </c>
      <c r="G20" s="10" t="s">
        <v>64</v>
      </c>
      <c r="H20" s="10" t="s">
        <v>40</v>
      </c>
      <c r="I20" s="10" t="s">
        <v>14</v>
      </c>
      <c r="J20" s="10">
        <v>14604</v>
      </c>
    </row>
    <row r="21" spans="1:10" s="15" customFormat="1" ht="18" customHeight="1" x14ac:dyDescent="0.6">
      <c r="A21" s="33">
        <v>43305</v>
      </c>
      <c r="B21" s="33" t="s">
        <v>18</v>
      </c>
      <c r="C21" s="34"/>
      <c r="E21" s="35">
        <v>0.75</v>
      </c>
    </row>
    <row r="22" spans="1:10" ht="18" hidden="1" customHeight="1" x14ac:dyDescent="0.6">
      <c r="A22" s="12">
        <v>43311</v>
      </c>
      <c r="B22" s="12" t="s">
        <v>10</v>
      </c>
      <c r="C22" s="21"/>
    </row>
    <row r="23" spans="1:10" ht="18" hidden="1" customHeight="1" x14ac:dyDescent="0.6">
      <c r="A23" s="12">
        <v>43312</v>
      </c>
      <c r="B23" s="12" t="s">
        <v>18</v>
      </c>
      <c r="C23" s="21"/>
    </row>
    <row r="24" spans="1:10" ht="18" hidden="1" customHeight="1" x14ac:dyDescent="0.6">
      <c r="A24" s="12">
        <v>43313</v>
      </c>
      <c r="B24" s="12" t="s">
        <v>25</v>
      </c>
      <c r="C24" s="21"/>
    </row>
    <row r="25" spans="1:10" ht="18" hidden="1" customHeight="1" x14ac:dyDescent="0.6">
      <c r="A25" s="12">
        <v>43314</v>
      </c>
      <c r="B25" s="12" t="s">
        <v>31</v>
      </c>
      <c r="C25" s="21"/>
    </row>
    <row r="26" spans="1:10" ht="18" hidden="1" customHeight="1" x14ac:dyDescent="0.6">
      <c r="A26" s="12">
        <v>43318</v>
      </c>
      <c r="B26" s="12" t="s">
        <v>10</v>
      </c>
      <c r="C26" s="21"/>
      <c r="D26" s="7"/>
      <c r="E26" s="8"/>
      <c r="F26" s="7"/>
      <c r="G26" s="9"/>
      <c r="H26" s="9"/>
      <c r="I26" s="9"/>
      <c r="J26" s="9"/>
    </row>
    <row r="27" spans="1:10" ht="18" hidden="1" customHeight="1" x14ac:dyDescent="0.6">
      <c r="A27" s="12">
        <v>43319</v>
      </c>
      <c r="B27" s="12" t="s">
        <v>18</v>
      </c>
      <c r="C27" s="21"/>
    </row>
    <row r="28" spans="1:10" ht="18" customHeight="1" x14ac:dyDescent="0.6">
      <c r="A28" s="6">
        <v>43307</v>
      </c>
      <c r="B28" s="6" t="s">
        <v>31</v>
      </c>
      <c r="C28" s="21"/>
    </row>
    <row r="29" spans="1:10" s="17" customFormat="1" ht="18" customHeight="1" x14ac:dyDescent="0.6">
      <c r="A29" s="16">
        <v>43313</v>
      </c>
      <c r="B29" s="16" t="s">
        <v>25</v>
      </c>
      <c r="C29" s="28" t="s">
        <v>193</v>
      </c>
      <c r="D29" s="17" t="s">
        <v>68</v>
      </c>
      <c r="E29" s="26">
        <v>0.72916666666666663</v>
      </c>
      <c r="F29" s="27" t="s">
        <v>202</v>
      </c>
      <c r="G29" s="17" t="s">
        <v>201</v>
      </c>
      <c r="H29" s="17" t="s">
        <v>40</v>
      </c>
      <c r="I29" s="17" t="s">
        <v>14</v>
      </c>
      <c r="J29" s="17">
        <v>14607</v>
      </c>
    </row>
    <row r="30" spans="1:10" ht="18" customHeight="1" x14ac:dyDescent="0.6">
      <c r="A30" s="6">
        <v>43319</v>
      </c>
      <c r="B30" s="6" t="s">
        <v>18</v>
      </c>
      <c r="C30" s="24" t="s">
        <v>193</v>
      </c>
      <c r="D30" s="10" t="s">
        <v>72</v>
      </c>
      <c r="E30" s="11">
        <v>0.30208333333333331</v>
      </c>
      <c r="F30" s="10" t="s">
        <v>198</v>
      </c>
      <c r="G30" s="18" t="s">
        <v>197</v>
      </c>
      <c r="H30" s="10" t="s">
        <v>196</v>
      </c>
      <c r="I30" s="10" t="s">
        <v>14</v>
      </c>
      <c r="J30" s="10">
        <v>14606</v>
      </c>
    </row>
    <row r="31" spans="1:10" ht="18" customHeight="1" x14ac:dyDescent="0.6">
      <c r="A31" s="6">
        <v>43319</v>
      </c>
      <c r="B31" s="6" t="s">
        <v>18</v>
      </c>
      <c r="C31" s="24" t="s">
        <v>193</v>
      </c>
      <c r="D31" s="10" t="s">
        <v>100</v>
      </c>
      <c r="E31" s="11">
        <v>0.50347222222222221</v>
      </c>
      <c r="F31" s="10" t="s">
        <v>221</v>
      </c>
      <c r="G31" s="10" t="s">
        <v>101</v>
      </c>
      <c r="H31" s="10" t="s">
        <v>100</v>
      </c>
      <c r="I31" s="10" t="s">
        <v>14</v>
      </c>
      <c r="J31" s="10">
        <v>14437</v>
      </c>
    </row>
    <row r="32" spans="1:10" ht="18" customHeight="1" x14ac:dyDescent="0.6">
      <c r="A32" s="6">
        <v>43319</v>
      </c>
      <c r="B32" s="6" t="s">
        <v>18</v>
      </c>
      <c r="C32" s="24"/>
      <c r="E32" s="11">
        <v>0.75</v>
      </c>
    </row>
    <row r="33" spans="1:10" ht="18" customHeight="1" x14ac:dyDescent="0.6">
      <c r="A33" s="6">
        <v>43320</v>
      </c>
      <c r="B33" s="6" t="s">
        <v>25</v>
      </c>
      <c r="C33" s="24" t="s">
        <v>193</v>
      </c>
      <c r="D33" s="10" t="s">
        <v>73</v>
      </c>
      <c r="E33" s="11">
        <v>0.50347222222222221</v>
      </c>
      <c r="F33" s="13" t="s">
        <v>204</v>
      </c>
      <c r="G33" s="10" t="s">
        <v>203</v>
      </c>
      <c r="H33" s="10" t="s">
        <v>73</v>
      </c>
      <c r="I33" s="10" t="s">
        <v>14</v>
      </c>
      <c r="J33" s="10">
        <v>14456</v>
      </c>
    </row>
    <row r="34" spans="1:10" ht="18" customHeight="1" x14ac:dyDescent="0.6">
      <c r="A34" s="6">
        <v>43321</v>
      </c>
      <c r="B34" s="6" t="s">
        <v>31</v>
      </c>
      <c r="C34" s="24" t="s">
        <v>193</v>
      </c>
      <c r="D34" s="10" t="s">
        <v>74</v>
      </c>
      <c r="E34" s="11">
        <v>0.5</v>
      </c>
      <c r="F34" s="25" t="s">
        <v>226</v>
      </c>
      <c r="G34" s="10" t="s">
        <v>225</v>
      </c>
      <c r="H34" s="10" t="s">
        <v>75</v>
      </c>
      <c r="I34" s="10" t="s">
        <v>14</v>
      </c>
      <c r="J34" s="10">
        <v>14891</v>
      </c>
    </row>
    <row r="35" spans="1:10" ht="18" customHeight="1" x14ac:dyDescent="0.6">
      <c r="A35" s="6">
        <v>43321</v>
      </c>
      <c r="B35" s="6" t="s">
        <v>31</v>
      </c>
      <c r="C35" s="24" t="s">
        <v>193</v>
      </c>
      <c r="D35" s="10" t="s">
        <v>76</v>
      </c>
      <c r="E35" s="11">
        <v>0.77083333333333337</v>
      </c>
      <c r="F35" s="10" t="s">
        <v>77</v>
      </c>
      <c r="G35" s="10" t="s">
        <v>78</v>
      </c>
      <c r="H35" s="10" t="s">
        <v>79</v>
      </c>
      <c r="I35" s="10" t="s">
        <v>14</v>
      </c>
    </row>
    <row r="36" spans="1:10" ht="18" customHeight="1" x14ac:dyDescent="0.6">
      <c r="A36" s="6">
        <v>43325</v>
      </c>
      <c r="B36" s="6" t="s">
        <v>10</v>
      </c>
      <c r="C36" s="24" t="s">
        <v>193</v>
      </c>
      <c r="D36" s="7" t="s">
        <v>80</v>
      </c>
      <c r="E36" s="8">
        <v>0.71875</v>
      </c>
      <c r="F36" s="7" t="s">
        <v>217</v>
      </c>
      <c r="G36" s="9" t="s">
        <v>218</v>
      </c>
      <c r="H36" s="9" t="s">
        <v>40</v>
      </c>
      <c r="I36" s="9" t="s">
        <v>14</v>
      </c>
      <c r="J36" s="9">
        <v>14607</v>
      </c>
    </row>
    <row r="37" spans="1:10" ht="18" customHeight="1" x14ac:dyDescent="0.6">
      <c r="A37" s="6">
        <v>43326</v>
      </c>
      <c r="B37" s="6" t="s">
        <v>18</v>
      </c>
      <c r="C37" s="10"/>
    </row>
    <row r="38" spans="1:10" ht="18" customHeight="1" x14ac:dyDescent="0.6">
      <c r="A38" s="6">
        <v>43326</v>
      </c>
      <c r="B38" s="6" t="s">
        <v>18</v>
      </c>
      <c r="C38" s="24" t="s">
        <v>193</v>
      </c>
      <c r="D38" s="10" t="s">
        <v>85</v>
      </c>
      <c r="E38" s="11">
        <v>0.76041666666666663</v>
      </c>
      <c r="F38" s="10" t="s">
        <v>229</v>
      </c>
      <c r="G38" s="10" t="s">
        <v>86</v>
      </c>
      <c r="H38" s="10" t="s">
        <v>85</v>
      </c>
      <c r="I38" s="10" t="s">
        <v>14</v>
      </c>
      <c r="J38" s="10">
        <v>13143</v>
      </c>
    </row>
    <row r="39" spans="1:10" ht="18" customHeight="1" x14ac:dyDescent="0.6">
      <c r="A39" s="6">
        <v>43327</v>
      </c>
      <c r="B39" s="6" t="s">
        <v>25</v>
      </c>
      <c r="C39" s="21"/>
      <c r="D39" s="10" t="s">
        <v>87</v>
      </c>
      <c r="E39" s="11">
        <v>0.5</v>
      </c>
      <c r="F39" s="10" t="s">
        <v>88</v>
      </c>
      <c r="G39" s="10" t="s">
        <v>89</v>
      </c>
      <c r="H39" s="10" t="s">
        <v>87</v>
      </c>
      <c r="I39" s="10" t="s">
        <v>14</v>
      </c>
      <c r="J39" s="10">
        <v>14823</v>
      </c>
    </row>
    <row r="40" spans="1:10" ht="18" customHeight="1" x14ac:dyDescent="0.6">
      <c r="A40" s="6">
        <v>43327</v>
      </c>
      <c r="B40" s="6" t="s">
        <v>25</v>
      </c>
      <c r="C40" s="24" t="s">
        <v>193</v>
      </c>
      <c r="D40" s="10" t="s">
        <v>90</v>
      </c>
      <c r="E40" s="11">
        <v>0.75</v>
      </c>
      <c r="F40" s="10" t="s">
        <v>224</v>
      </c>
      <c r="G40" s="13" t="s">
        <v>223</v>
      </c>
      <c r="H40" s="10" t="s">
        <v>90</v>
      </c>
      <c r="I40" s="10" t="s">
        <v>14</v>
      </c>
      <c r="J40" s="10">
        <v>14813</v>
      </c>
    </row>
    <row r="41" spans="1:10" s="15" customFormat="1" ht="18" customHeight="1" x14ac:dyDescent="0.6">
      <c r="A41" s="33">
        <v>43328</v>
      </c>
      <c r="B41" s="33" t="s">
        <v>31</v>
      </c>
      <c r="C41" s="34"/>
    </row>
    <row r="42" spans="1:10" ht="18" customHeight="1" x14ac:dyDescent="0.6">
      <c r="A42" s="6">
        <v>43328</v>
      </c>
      <c r="B42" s="6" t="s">
        <v>31</v>
      </c>
      <c r="C42" s="21"/>
      <c r="D42" s="10" t="s">
        <v>94</v>
      </c>
      <c r="E42" s="11">
        <v>0.77083333333333337</v>
      </c>
      <c r="F42" s="10" t="s">
        <v>95</v>
      </c>
      <c r="G42" s="10" t="s">
        <v>96</v>
      </c>
      <c r="H42" s="10" t="s">
        <v>94</v>
      </c>
      <c r="I42" s="10" t="s">
        <v>14</v>
      </c>
    </row>
    <row r="43" spans="1:10" ht="18" customHeight="1" x14ac:dyDescent="0.6">
      <c r="A43" s="6">
        <v>43332</v>
      </c>
      <c r="B43" s="6" t="s">
        <v>10</v>
      </c>
      <c r="C43" s="24" t="s">
        <v>193</v>
      </c>
      <c r="D43" s="7" t="s">
        <v>97</v>
      </c>
      <c r="E43" s="8">
        <v>0.76041666666666663</v>
      </c>
      <c r="F43" s="7" t="s">
        <v>98</v>
      </c>
      <c r="G43" s="9" t="s">
        <v>99</v>
      </c>
      <c r="H43" s="9" t="s">
        <v>97</v>
      </c>
      <c r="I43" s="9" t="s">
        <v>14</v>
      </c>
      <c r="J43" s="9">
        <v>14450</v>
      </c>
    </row>
    <row r="44" spans="1:10" ht="18" customHeight="1" x14ac:dyDescent="0.6">
      <c r="A44" s="6">
        <v>43333</v>
      </c>
      <c r="B44" s="6" t="s">
        <v>18</v>
      </c>
      <c r="C44" s="10"/>
    </row>
    <row r="45" spans="1:10" ht="18" customHeight="1" x14ac:dyDescent="0.6">
      <c r="A45" s="6">
        <v>43333</v>
      </c>
      <c r="B45" s="6" t="s">
        <v>18</v>
      </c>
      <c r="C45" s="24" t="s">
        <v>193</v>
      </c>
      <c r="D45" s="10" t="s">
        <v>102</v>
      </c>
      <c r="E45" s="11">
        <v>0.75</v>
      </c>
      <c r="F45" s="10" t="s">
        <v>103</v>
      </c>
      <c r="G45" s="10" t="s">
        <v>104</v>
      </c>
      <c r="H45" s="10" t="s">
        <v>105</v>
      </c>
      <c r="I45" s="10" t="s">
        <v>14</v>
      </c>
      <c r="J45" s="10">
        <v>14423</v>
      </c>
    </row>
    <row r="46" spans="1:10" ht="18" customHeight="1" x14ac:dyDescent="0.6">
      <c r="A46" s="6">
        <v>43334</v>
      </c>
      <c r="B46" s="6" t="s">
        <v>25</v>
      </c>
      <c r="C46" s="10"/>
    </row>
    <row r="47" spans="1:10" ht="18" customHeight="1" x14ac:dyDescent="0.6">
      <c r="A47" s="6">
        <v>43334</v>
      </c>
      <c r="B47" s="6" t="s">
        <v>25</v>
      </c>
      <c r="C47" s="21"/>
      <c r="D47" s="10" t="s">
        <v>108</v>
      </c>
      <c r="E47" s="11">
        <v>0.75</v>
      </c>
      <c r="F47" s="10" t="s">
        <v>109</v>
      </c>
      <c r="G47" s="10" t="s">
        <v>110</v>
      </c>
      <c r="H47" s="10" t="s">
        <v>108</v>
      </c>
      <c r="I47" s="10" t="s">
        <v>14</v>
      </c>
      <c r="J47" s="10">
        <v>14489</v>
      </c>
    </row>
    <row r="48" spans="1:10" s="15" customFormat="1" ht="18" customHeight="1" x14ac:dyDescent="0.6">
      <c r="A48" s="33">
        <v>43335</v>
      </c>
      <c r="B48" s="33" t="s">
        <v>31</v>
      </c>
      <c r="C48" s="24" t="s">
        <v>193</v>
      </c>
      <c r="D48" s="15" t="s">
        <v>91</v>
      </c>
      <c r="E48" s="35">
        <v>0.50347222222222221</v>
      </c>
      <c r="F48" s="15" t="s">
        <v>92</v>
      </c>
      <c r="G48" s="15" t="s">
        <v>93</v>
      </c>
      <c r="H48" s="15" t="s">
        <v>91</v>
      </c>
      <c r="I48" s="15" t="s">
        <v>14</v>
      </c>
      <c r="J48" s="15">
        <v>14518</v>
      </c>
    </row>
    <row r="49" spans="1:10" ht="18" customHeight="1" x14ac:dyDescent="0.6">
      <c r="A49" s="6">
        <v>43335</v>
      </c>
      <c r="B49" s="6" t="s">
        <v>31</v>
      </c>
      <c r="C49" s="24" t="s">
        <v>193</v>
      </c>
      <c r="D49" s="10" t="s">
        <v>114</v>
      </c>
      <c r="E49" s="11">
        <v>0.76041666666666663</v>
      </c>
      <c r="F49" s="10" t="s">
        <v>92</v>
      </c>
      <c r="G49" s="10" t="s">
        <v>115</v>
      </c>
      <c r="H49" s="10" t="s">
        <v>114</v>
      </c>
      <c r="I49" s="10" t="s">
        <v>14</v>
      </c>
      <c r="J49" s="10">
        <v>14739</v>
      </c>
    </row>
    <row r="50" spans="1:10" ht="18" customHeight="1" x14ac:dyDescent="0.6">
      <c r="A50" s="6">
        <v>43339</v>
      </c>
      <c r="B50" s="6" t="s">
        <v>10</v>
      </c>
      <c r="C50" s="21"/>
      <c r="D50" s="7" t="s">
        <v>116</v>
      </c>
      <c r="E50" s="8">
        <v>0.76041666666666663</v>
      </c>
      <c r="F50" s="7" t="s">
        <v>117</v>
      </c>
      <c r="G50" s="9" t="s">
        <v>118</v>
      </c>
      <c r="H50" s="9" t="s">
        <v>116</v>
      </c>
      <c r="I50" s="9" t="s">
        <v>14</v>
      </c>
      <c r="J50" s="9">
        <v>14487</v>
      </c>
    </row>
    <row r="51" spans="1:10" ht="18" customHeight="1" x14ac:dyDescent="0.6">
      <c r="A51" s="6">
        <v>43340</v>
      </c>
      <c r="B51" s="6" t="s">
        <v>18</v>
      </c>
      <c r="C51" s="21"/>
      <c r="D51" s="10" t="s">
        <v>119</v>
      </c>
      <c r="E51" s="11">
        <v>0.50347222222222221</v>
      </c>
      <c r="F51" s="10" t="s">
        <v>120</v>
      </c>
      <c r="G51" s="10" t="s">
        <v>121</v>
      </c>
      <c r="H51" s="10" t="s">
        <v>119</v>
      </c>
      <c r="I51" s="10" t="s">
        <v>14</v>
      </c>
      <c r="J51" s="10">
        <v>14527</v>
      </c>
    </row>
    <row r="52" spans="1:10" ht="18" customHeight="1" x14ac:dyDescent="0.6">
      <c r="A52" s="6">
        <v>43340</v>
      </c>
      <c r="B52" s="6" t="s">
        <v>18</v>
      </c>
      <c r="C52" s="21"/>
      <c r="D52" s="10" t="s">
        <v>122</v>
      </c>
      <c r="E52" s="11">
        <v>0.8125</v>
      </c>
      <c r="F52" s="10" t="s">
        <v>123</v>
      </c>
      <c r="G52" s="10" t="s">
        <v>124</v>
      </c>
      <c r="H52" s="10" t="s">
        <v>122</v>
      </c>
      <c r="I52" s="10" t="s">
        <v>14</v>
      </c>
      <c r="J52" s="10">
        <v>14510</v>
      </c>
    </row>
    <row r="53" spans="1:10" ht="18" customHeight="1" x14ac:dyDescent="0.6">
      <c r="A53" s="6">
        <v>43341</v>
      </c>
      <c r="B53" s="6" t="s">
        <v>25</v>
      </c>
      <c r="C53" s="24" t="s">
        <v>193</v>
      </c>
      <c r="D53" s="10" t="s">
        <v>125</v>
      </c>
      <c r="E53" s="11">
        <v>0.5</v>
      </c>
      <c r="F53" s="25" t="s">
        <v>208</v>
      </c>
      <c r="G53" s="10" t="s">
        <v>207</v>
      </c>
      <c r="H53" s="10" t="s">
        <v>125</v>
      </c>
      <c r="I53" s="10" t="s">
        <v>14</v>
      </c>
      <c r="J53" s="10">
        <v>14895</v>
      </c>
    </row>
    <row r="54" spans="1:10" ht="18" customHeight="1" x14ac:dyDescent="0.6">
      <c r="A54" s="16">
        <v>43342</v>
      </c>
      <c r="B54" s="16" t="s">
        <v>31</v>
      </c>
      <c r="C54" s="34"/>
      <c r="E54" s="11">
        <v>0.5</v>
      </c>
    </row>
    <row r="55" spans="1:10" ht="18" customHeight="1" x14ac:dyDescent="0.6">
      <c r="A55" s="6">
        <v>43342</v>
      </c>
      <c r="B55" s="6" t="s">
        <v>31</v>
      </c>
      <c r="C55" s="21"/>
      <c r="D55" s="10" t="s">
        <v>127</v>
      </c>
      <c r="E55" s="11">
        <v>0.76041666666666663</v>
      </c>
      <c r="F55" s="10" t="s">
        <v>186</v>
      </c>
      <c r="G55" s="10" t="s">
        <v>187</v>
      </c>
      <c r="H55" s="10" t="s">
        <v>127</v>
      </c>
      <c r="I55" s="10" t="s">
        <v>14</v>
      </c>
      <c r="J55" s="10">
        <v>14420</v>
      </c>
    </row>
    <row r="56" spans="1:10" ht="18" customHeight="1" x14ac:dyDescent="0.6">
      <c r="A56" s="6">
        <v>43347</v>
      </c>
      <c r="B56" s="6" t="s">
        <v>18</v>
      </c>
      <c r="C56" s="21"/>
      <c r="E56" s="11">
        <v>0.75</v>
      </c>
    </row>
    <row r="57" spans="1:10" s="15" customFormat="1" ht="18" customHeight="1" x14ac:dyDescent="0.6">
      <c r="A57" s="33">
        <v>43348</v>
      </c>
      <c r="B57" s="33" t="s">
        <v>25</v>
      </c>
      <c r="C57" s="24" t="s">
        <v>193</v>
      </c>
      <c r="D57" s="15" t="s">
        <v>69</v>
      </c>
      <c r="E57" s="35">
        <v>0.51041666666666663</v>
      </c>
      <c r="F57" s="15" t="s">
        <v>70</v>
      </c>
      <c r="G57" s="15" t="s">
        <v>71</v>
      </c>
      <c r="H57" s="15" t="s">
        <v>69</v>
      </c>
      <c r="I57" s="15" t="s">
        <v>14</v>
      </c>
      <c r="J57" s="15">
        <v>14626</v>
      </c>
    </row>
    <row r="58" spans="1:10" ht="18" customHeight="1" x14ac:dyDescent="0.6">
      <c r="A58" s="6">
        <v>43353</v>
      </c>
      <c r="B58" s="6" t="s">
        <v>10</v>
      </c>
      <c r="C58" s="24" t="s">
        <v>193</v>
      </c>
      <c r="D58" s="7" t="s">
        <v>128</v>
      </c>
      <c r="E58" s="8">
        <v>0.76041666666666663</v>
      </c>
      <c r="F58" s="7" t="s">
        <v>129</v>
      </c>
      <c r="G58" s="9" t="s">
        <v>130</v>
      </c>
      <c r="H58" s="9" t="s">
        <v>128</v>
      </c>
      <c r="I58" s="9" t="s">
        <v>14</v>
      </c>
      <c r="J58" s="9">
        <v>14559</v>
      </c>
    </row>
    <row r="59" spans="1:10" ht="18" customHeight="1" x14ac:dyDescent="0.6">
      <c r="A59" s="6">
        <v>43354</v>
      </c>
      <c r="B59" s="6" t="s">
        <v>18</v>
      </c>
      <c r="C59" s="24" t="s">
        <v>193</v>
      </c>
      <c r="D59" s="10" t="s">
        <v>131</v>
      </c>
      <c r="E59" s="11">
        <v>0.51041666666666663</v>
      </c>
      <c r="F59" s="10" t="s">
        <v>132</v>
      </c>
      <c r="G59" s="10" t="s">
        <v>133</v>
      </c>
      <c r="H59" s="10" t="s">
        <v>131</v>
      </c>
      <c r="I59" s="10" t="s">
        <v>14</v>
      </c>
      <c r="J59" s="10">
        <v>14526</v>
      </c>
    </row>
    <row r="60" spans="1:10" ht="18" customHeight="1" x14ac:dyDescent="0.6">
      <c r="A60" s="6">
        <v>43354</v>
      </c>
      <c r="B60" s="6" t="s">
        <v>18</v>
      </c>
      <c r="C60" s="24" t="s">
        <v>193</v>
      </c>
      <c r="D60" s="10" t="s">
        <v>134</v>
      </c>
      <c r="E60" s="11">
        <v>0.80208333333333337</v>
      </c>
      <c r="F60" s="10" t="s">
        <v>135</v>
      </c>
      <c r="G60" s="10" t="s">
        <v>136</v>
      </c>
      <c r="H60" s="10" t="s">
        <v>40</v>
      </c>
      <c r="I60" s="10" t="s">
        <v>14</v>
      </c>
      <c r="J60" s="10">
        <v>14623</v>
      </c>
    </row>
    <row r="61" spans="1:10" ht="18" customHeight="1" x14ac:dyDescent="0.6">
      <c r="A61" s="6">
        <v>43355</v>
      </c>
      <c r="B61" s="6" t="s">
        <v>25</v>
      </c>
      <c r="C61" s="21"/>
      <c r="D61" s="10" t="s">
        <v>137</v>
      </c>
      <c r="E61" s="11">
        <v>0.30208333333333331</v>
      </c>
      <c r="F61" s="10" t="s">
        <v>138</v>
      </c>
      <c r="G61" s="10" t="s">
        <v>139</v>
      </c>
      <c r="H61" s="10" t="s">
        <v>40</v>
      </c>
      <c r="I61" s="10" t="s">
        <v>14</v>
      </c>
      <c r="J61" s="10">
        <v>14608</v>
      </c>
    </row>
    <row r="62" spans="1:10" ht="18" customHeight="1" x14ac:dyDescent="0.6">
      <c r="A62" s="6">
        <v>43355</v>
      </c>
      <c r="B62" s="6" t="s">
        <v>25</v>
      </c>
      <c r="C62" s="21"/>
      <c r="D62" s="10" t="s">
        <v>140</v>
      </c>
      <c r="E62" s="11">
        <v>0.51041666666666663</v>
      </c>
      <c r="F62" s="10" t="s">
        <v>141</v>
      </c>
      <c r="G62" s="10" t="s">
        <v>142</v>
      </c>
      <c r="H62" s="10" t="s">
        <v>62</v>
      </c>
      <c r="I62" s="10" t="s">
        <v>14</v>
      </c>
    </row>
    <row r="63" spans="1:10" ht="18" customHeight="1" x14ac:dyDescent="0.6">
      <c r="A63" s="6">
        <v>43356</v>
      </c>
      <c r="B63" s="6" t="s">
        <v>31</v>
      </c>
      <c r="C63" s="21"/>
      <c r="D63" s="10" t="s">
        <v>143</v>
      </c>
      <c r="E63" s="11">
        <v>0.51041666666666663</v>
      </c>
      <c r="F63" s="10" t="s">
        <v>144</v>
      </c>
      <c r="G63" s="10" t="s">
        <v>145</v>
      </c>
      <c r="H63" s="10" t="s">
        <v>143</v>
      </c>
      <c r="I63" s="10" t="s">
        <v>14</v>
      </c>
      <c r="J63" s="10">
        <v>14517</v>
      </c>
    </row>
    <row r="64" spans="1:10" s="15" customFormat="1" ht="18" customHeight="1" x14ac:dyDescent="0.6">
      <c r="A64" s="33">
        <v>43356</v>
      </c>
      <c r="B64" s="33" t="s">
        <v>31</v>
      </c>
      <c r="C64" s="34"/>
      <c r="E64" s="35">
        <v>0.75</v>
      </c>
    </row>
    <row r="65" spans="1:10" s="32" customFormat="1" ht="18" customHeight="1" x14ac:dyDescent="0.6">
      <c r="A65" s="29">
        <v>43360</v>
      </c>
      <c r="B65" s="29" t="s">
        <v>10</v>
      </c>
      <c r="C65" s="22" t="s">
        <v>206</v>
      </c>
      <c r="D65" s="30" t="s">
        <v>149</v>
      </c>
      <c r="E65" s="31">
        <v>0.76041666666666663</v>
      </c>
      <c r="F65" s="30" t="s">
        <v>150</v>
      </c>
      <c r="G65" s="37" t="s">
        <v>151</v>
      </c>
      <c r="H65" s="37" t="s">
        <v>149</v>
      </c>
      <c r="I65" s="37" t="s">
        <v>14</v>
      </c>
      <c r="J65" s="37">
        <v>14589</v>
      </c>
    </row>
    <row r="66" spans="1:10" ht="18" customHeight="1" x14ac:dyDescent="0.6">
      <c r="A66" s="6">
        <v>43361</v>
      </c>
      <c r="B66" s="6" t="s">
        <v>18</v>
      </c>
      <c r="C66" s="24" t="s">
        <v>193</v>
      </c>
      <c r="D66" s="10" t="s">
        <v>152</v>
      </c>
      <c r="E66" s="11">
        <v>0.75</v>
      </c>
      <c r="F66" s="10" t="s">
        <v>153</v>
      </c>
      <c r="G66" s="10" t="s">
        <v>154</v>
      </c>
      <c r="H66" s="10" t="s">
        <v>155</v>
      </c>
      <c r="I66" s="10" t="s">
        <v>14</v>
      </c>
      <c r="J66" s="10">
        <v>14511</v>
      </c>
    </row>
    <row r="67" spans="1:10" ht="18" customHeight="1" x14ac:dyDescent="0.6">
      <c r="A67" s="6">
        <v>43362</v>
      </c>
      <c r="B67" s="6" t="s">
        <v>25</v>
      </c>
      <c r="C67" s="24" t="s">
        <v>193</v>
      </c>
      <c r="D67" s="10" t="s">
        <v>156</v>
      </c>
      <c r="E67" s="11">
        <v>0.50347222222222221</v>
      </c>
      <c r="F67" s="10" t="s">
        <v>157</v>
      </c>
      <c r="G67" s="10" t="s">
        <v>158</v>
      </c>
      <c r="H67" s="10" t="s">
        <v>156</v>
      </c>
      <c r="I67" s="10" t="s">
        <v>14</v>
      </c>
      <c r="J67" s="10">
        <v>14590</v>
      </c>
    </row>
    <row r="68" spans="1:10" ht="18" customHeight="1" x14ac:dyDescent="0.6">
      <c r="A68" s="6">
        <v>43362</v>
      </c>
      <c r="B68" s="6" t="s">
        <v>25</v>
      </c>
      <c r="C68" s="24" t="s">
        <v>193</v>
      </c>
      <c r="D68" s="10" t="s">
        <v>159</v>
      </c>
      <c r="E68" s="11">
        <v>0.76041666666666663</v>
      </c>
      <c r="F68" s="10" t="s">
        <v>160</v>
      </c>
    </row>
    <row r="69" spans="1:10" ht="18" customHeight="1" x14ac:dyDescent="0.6">
      <c r="A69" s="6">
        <v>43363</v>
      </c>
      <c r="B69" s="6" t="s">
        <v>31</v>
      </c>
      <c r="C69" s="24" t="s">
        <v>193</v>
      </c>
      <c r="D69" s="10" t="s">
        <v>161</v>
      </c>
      <c r="E69" s="11">
        <v>0.51041666666666663</v>
      </c>
      <c r="F69" s="10" t="s">
        <v>162</v>
      </c>
      <c r="G69" s="10" t="s">
        <v>163</v>
      </c>
      <c r="H69" s="10" t="s">
        <v>161</v>
      </c>
      <c r="I69" s="10" t="s">
        <v>14</v>
      </c>
      <c r="J69" s="10">
        <v>14530</v>
      </c>
    </row>
    <row r="70" spans="1:10" ht="18" customHeight="1" x14ac:dyDescent="0.6">
      <c r="A70" s="6">
        <v>43363</v>
      </c>
      <c r="B70" s="6" t="s">
        <v>31</v>
      </c>
      <c r="C70" s="21"/>
      <c r="D70" s="10" t="s">
        <v>164</v>
      </c>
      <c r="E70" s="11">
        <v>0.75</v>
      </c>
      <c r="F70" s="10" t="s">
        <v>165</v>
      </c>
      <c r="G70" s="10" t="s">
        <v>166</v>
      </c>
      <c r="H70" s="10" t="s">
        <v>167</v>
      </c>
      <c r="I70" s="10" t="s">
        <v>14</v>
      </c>
      <c r="J70" s="10">
        <v>14467</v>
      </c>
    </row>
    <row r="71" spans="1:10" s="15" customFormat="1" ht="18" customHeight="1" x14ac:dyDescent="0.6">
      <c r="A71" s="33">
        <v>43367</v>
      </c>
      <c r="B71" s="33" t="s">
        <v>10</v>
      </c>
      <c r="C71" s="34" t="s">
        <v>193</v>
      </c>
      <c r="D71" s="47" t="s">
        <v>84</v>
      </c>
      <c r="E71" s="48">
        <v>0.77083333333333337</v>
      </c>
      <c r="F71" s="47" t="s">
        <v>82</v>
      </c>
      <c r="G71" s="49" t="s">
        <v>83</v>
      </c>
      <c r="H71" s="49" t="s">
        <v>84</v>
      </c>
      <c r="I71" s="49" t="s">
        <v>14</v>
      </c>
      <c r="J71" s="49">
        <v>13165</v>
      </c>
    </row>
    <row r="72" spans="1:10" ht="18" customHeight="1" x14ac:dyDescent="0.6">
      <c r="A72" s="6">
        <v>43374</v>
      </c>
      <c r="B72" s="6" t="s">
        <v>10</v>
      </c>
      <c r="C72" s="21"/>
      <c r="D72" s="7" t="s">
        <v>68</v>
      </c>
      <c r="E72" s="8">
        <v>0.77083333333333337</v>
      </c>
      <c r="F72" s="7" t="s">
        <v>168</v>
      </c>
      <c r="G72" s="9" t="s">
        <v>169</v>
      </c>
      <c r="H72" s="9" t="s">
        <v>40</v>
      </c>
      <c r="I72" s="9" t="s">
        <v>14</v>
      </c>
      <c r="J72" s="9">
        <v>14607</v>
      </c>
    </row>
    <row r="73" spans="1:10" ht="18" customHeight="1" x14ac:dyDescent="0.6">
      <c r="A73" s="6">
        <v>43375</v>
      </c>
      <c r="B73" s="6" t="s">
        <v>18</v>
      </c>
      <c r="C73" s="24" t="s">
        <v>193</v>
      </c>
      <c r="D73" s="10" t="s">
        <v>170</v>
      </c>
      <c r="E73" s="11">
        <v>0.76041666666666663</v>
      </c>
      <c r="F73" s="10" t="s">
        <v>209</v>
      </c>
      <c r="G73" s="10" t="s">
        <v>210</v>
      </c>
      <c r="H73" s="10" t="s">
        <v>171</v>
      </c>
      <c r="I73" s="10" t="s">
        <v>14</v>
      </c>
      <c r="J73" s="10">
        <v>14519</v>
      </c>
    </row>
    <row r="74" spans="1:10" ht="18" customHeight="1" x14ac:dyDescent="0.6">
      <c r="A74" s="6">
        <v>43376</v>
      </c>
      <c r="B74" s="6" t="s">
        <v>25</v>
      </c>
      <c r="C74" s="21"/>
      <c r="D74" s="10" t="s">
        <v>172</v>
      </c>
      <c r="E74" s="11">
        <v>0.76041666666666663</v>
      </c>
      <c r="F74" s="10" t="s">
        <v>173</v>
      </c>
      <c r="G74" s="10" t="s">
        <v>174</v>
      </c>
      <c r="H74" s="10" t="s">
        <v>40</v>
      </c>
      <c r="I74" s="10" t="s">
        <v>14</v>
      </c>
      <c r="J74" s="10">
        <v>14617</v>
      </c>
    </row>
    <row r="75" spans="1:10" s="15" customFormat="1" ht="18" customHeight="1" x14ac:dyDescent="0.6">
      <c r="A75" s="33">
        <v>43377</v>
      </c>
      <c r="B75" s="33" t="s">
        <v>31</v>
      </c>
      <c r="C75" s="24" t="s">
        <v>193</v>
      </c>
      <c r="D75" s="15" t="s">
        <v>211</v>
      </c>
      <c r="E75" s="35">
        <v>0.50694444444444442</v>
      </c>
      <c r="F75" s="15" t="s">
        <v>112</v>
      </c>
      <c r="G75" s="15" t="s">
        <v>113</v>
      </c>
      <c r="H75" s="15" t="s">
        <v>111</v>
      </c>
      <c r="I75" s="15" t="s">
        <v>14</v>
      </c>
      <c r="J75" s="15">
        <v>14830</v>
      </c>
    </row>
    <row r="76" spans="1:10" ht="18" customHeight="1" x14ac:dyDescent="0.6">
      <c r="A76" s="6">
        <v>43377</v>
      </c>
      <c r="B76" s="6" t="s">
        <v>31</v>
      </c>
      <c r="C76" s="21"/>
      <c r="D76" s="10" t="s">
        <v>175</v>
      </c>
      <c r="E76" s="11">
        <v>0.76041666666666663</v>
      </c>
      <c r="F76" s="10" t="s">
        <v>176</v>
      </c>
      <c r="G76" s="10" t="s">
        <v>177</v>
      </c>
      <c r="H76" s="10" t="s">
        <v>175</v>
      </c>
      <c r="I76" s="10" t="s">
        <v>14</v>
      </c>
    </row>
    <row r="77" spans="1:10" s="15" customFormat="1" ht="18" customHeight="1" x14ac:dyDescent="0.6">
      <c r="A77" s="33">
        <v>43381</v>
      </c>
      <c r="B77" s="33" t="s">
        <v>10</v>
      </c>
      <c r="C77" s="34"/>
    </row>
    <row r="78" spans="1:10" ht="18" customHeight="1" x14ac:dyDescent="0.6">
      <c r="A78" s="6">
        <v>43382</v>
      </c>
      <c r="B78" s="6" t="s">
        <v>18</v>
      </c>
      <c r="C78" s="21"/>
      <c r="D78" s="10" t="s">
        <v>178</v>
      </c>
      <c r="E78" s="11">
        <v>0.76041666666666663</v>
      </c>
      <c r="F78" s="10" t="s">
        <v>179</v>
      </c>
      <c r="G78" s="10" t="s">
        <v>180</v>
      </c>
      <c r="H78" s="10" t="s">
        <v>178</v>
      </c>
      <c r="I78" s="10" t="s">
        <v>14</v>
      </c>
      <c r="J78" s="10">
        <v>14551</v>
      </c>
    </row>
    <row r="79" spans="1:10" ht="18" customHeight="1" x14ac:dyDescent="0.6">
      <c r="A79" s="6">
        <v>43383</v>
      </c>
      <c r="B79" s="6" t="s">
        <v>25</v>
      </c>
      <c r="C79" s="24" t="s">
        <v>193</v>
      </c>
      <c r="D79" s="10" t="s">
        <v>106</v>
      </c>
      <c r="E79" s="11">
        <v>0.5</v>
      </c>
      <c r="F79" s="10" t="s">
        <v>216</v>
      </c>
      <c r="G79" s="10" t="s">
        <v>216</v>
      </c>
      <c r="H79" s="10" t="s">
        <v>106</v>
      </c>
      <c r="I79" s="10" t="s">
        <v>14</v>
      </c>
      <c r="J79" s="10">
        <v>14837</v>
      </c>
    </row>
    <row r="80" spans="1:10" s="15" customFormat="1" ht="18" customHeight="1" x14ac:dyDescent="0.6">
      <c r="A80" s="33">
        <v>43384</v>
      </c>
      <c r="B80" s="33" t="s">
        <v>31</v>
      </c>
      <c r="C80" s="24" t="s">
        <v>193</v>
      </c>
      <c r="D80" s="15" t="s">
        <v>126</v>
      </c>
      <c r="E80" s="35">
        <v>0.51041666666666663</v>
      </c>
      <c r="F80" s="15" t="s">
        <v>192</v>
      </c>
      <c r="G80" s="15" t="s">
        <v>191</v>
      </c>
      <c r="H80" s="15" t="s">
        <v>126</v>
      </c>
      <c r="I80" s="15" t="s">
        <v>14</v>
      </c>
      <c r="J80" s="15">
        <v>14424</v>
      </c>
    </row>
    <row r="81" spans="1:10" ht="18" customHeight="1" x14ac:dyDescent="0.6">
      <c r="A81" s="6">
        <v>43384</v>
      </c>
      <c r="B81" s="6" t="s">
        <v>31</v>
      </c>
      <c r="C81" s="24" t="s">
        <v>193</v>
      </c>
      <c r="D81" s="10" t="s">
        <v>181</v>
      </c>
      <c r="E81" s="11">
        <v>0.77083333333333337</v>
      </c>
      <c r="F81" s="13" t="s">
        <v>219</v>
      </c>
      <c r="G81" s="10" t="s">
        <v>107</v>
      </c>
      <c r="H81" s="10" t="s">
        <v>181</v>
      </c>
      <c r="I81" s="10" t="s">
        <v>14</v>
      </c>
    </row>
    <row r="82" spans="1:10" ht="18" hidden="1" customHeight="1" x14ac:dyDescent="0.6">
      <c r="A82" s="12">
        <v>43388</v>
      </c>
      <c r="B82" s="12" t="s">
        <v>10</v>
      </c>
      <c r="C82" s="21"/>
    </row>
    <row r="83" spans="1:10" s="17" customFormat="1" ht="18" customHeight="1" x14ac:dyDescent="0.6">
      <c r="A83" s="16">
        <v>43388</v>
      </c>
      <c r="B83" s="16" t="s">
        <v>10</v>
      </c>
      <c r="C83" s="24" t="s">
        <v>193</v>
      </c>
      <c r="D83" s="10" t="s">
        <v>184</v>
      </c>
      <c r="E83" s="11">
        <v>0.75</v>
      </c>
      <c r="F83" s="15" t="s">
        <v>194</v>
      </c>
      <c r="G83" s="15" t="s">
        <v>195</v>
      </c>
      <c r="H83" s="17" t="s">
        <v>184</v>
      </c>
      <c r="I83" s="17" t="s">
        <v>14</v>
      </c>
      <c r="J83" s="17">
        <v>14485</v>
      </c>
    </row>
    <row r="84" spans="1:10" ht="18" customHeight="1" x14ac:dyDescent="0.6">
      <c r="A84" s="6">
        <v>43389</v>
      </c>
      <c r="B84" s="6" t="s">
        <v>18</v>
      </c>
      <c r="C84" s="24" t="s">
        <v>193</v>
      </c>
      <c r="D84" s="10" t="s">
        <v>185</v>
      </c>
      <c r="E84" s="11">
        <v>0.77083333333333337</v>
      </c>
      <c r="F84" s="13" t="s">
        <v>227</v>
      </c>
      <c r="G84" s="10" t="s">
        <v>228</v>
      </c>
      <c r="H84" s="10" t="s">
        <v>185</v>
      </c>
      <c r="I84" s="10" t="s">
        <v>14</v>
      </c>
      <c r="J84" s="10">
        <v>14572</v>
      </c>
    </row>
    <row r="85" spans="1:10" ht="18" customHeight="1" x14ac:dyDescent="0.6">
      <c r="A85" s="6">
        <v>43390</v>
      </c>
      <c r="B85" s="6" t="s">
        <v>25</v>
      </c>
      <c r="C85" s="21"/>
    </row>
    <row r="86" spans="1:10" ht="18" customHeight="1" x14ac:dyDescent="0.6">
      <c r="A86" s="6">
        <v>43395</v>
      </c>
      <c r="B86" s="6" t="s">
        <v>10</v>
      </c>
      <c r="C86" s="21"/>
    </row>
    <row r="87" spans="1:10" ht="18" customHeight="1" x14ac:dyDescent="0.6">
      <c r="A87" s="6">
        <v>43396</v>
      </c>
      <c r="B87" s="6" t="s">
        <v>18</v>
      </c>
      <c r="C87" s="24" t="s">
        <v>193</v>
      </c>
      <c r="D87" s="10" t="s">
        <v>182</v>
      </c>
      <c r="E87" s="11">
        <v>0.77083333333333337</v>
      </c>
      <c r="F87" s="13" t="s">
        <v>188</v>
      </c>
      <c r="G87" s="10" t="s">
        <v>183</v>
      </c>
      <c r="H87" s="10" t="s">
        <v>182</v>
      </c>
      <c r="I87" s="10" t="s">
        <v>14</v>
      </c>
      <c r="J87" s="10">
        <v>14873</v>
      </c>
    </row>
    <row r="88" spans="1:10" ht="18" customHeight="1" x14ac:dyDescent="0.6">
      <c r="A88" s="6">
        <v>43397</v>
      </c>
      <c r="B88" s="6" t="s">
        <v>25</v>
      </c>
      <c r="C88" s="21"/>
    </row>
    <row r="89" spans="1:10" ht="18" customHeight="1" x14ac:dyDescent="0.6">
      <c r="A89" s="6">
        <v>43402</v>
      </c>
      <c r="B89" s="6" t="s">
        <v>10</v>
      </c>
      <c r="C89" s="21"/>
    </row>
    <row r="90" spans="1:10" ht="18" customHeight="1" x14ac:dyDescent="0.6">
      <c r="A90" s="43">
        <v>43403</v>
      </c>
      <c r="B90" s="43" t="s">
        <v>18</v>
      </c>
      <c r="C90" s="21"/>
      <c r="D90" s="10" t="s">
        <v>81</v>
      </c>
      <c r="E90" s="11">
        <v>0.5</v>
      </c>
      <c r="F90" s="10" t="s">
        <v>82</v>
      </c>
      <c r="G90" s="10" t="s">
        <v>83</v>
      </c>
      <c r="H90" s="10" t="s">
        <v>84</v>
      </c>
      <c r="I90" s="10" t="s">
        <v>14</v>
      </c>
    </row>
    <row r="91" spans="1:10" s="15" customFormat="1" ht="18" customHeight="1" x14ac:dyDescent="0.6">
      <c r="A91" s="44">
        <v>43417</v>
      </c>
      <c r="B91" s="44" t="s">
        <v>18</v>
      </c>
      <c r="C91" s="45"/>
      <c r="D91" s="15" t="s">
        <v>65</v>
      </c>
      <c r="E91" s="35">
        <v>0.75</v>
      </c>
      <c r="F91" s="15" t="s">
        <v>66</v>
      </c>
      <c r="G91" s="15" t="s">
        <v>67</v>
      </c>
      <c r="H91" s="15" t="s">
        <v>40</v>
      </c>
      <c r="I91" s="15" t="s">
        <v>14</v>
      </c>
      <c r="J91" s="15">
        <v>14623</v>
      </c>
    </row>
    <row r="92" spans="1:10" s="15" customFormat="1" ht="18" customHeight="1" x14ac:dyDescent="0.6">
      <c r="A92" s="46">
        <v>43424</v>
      </c>
      <c r="B92" s="46" t="s">
        <v>18</v>
      </c>
      <c r="C92" s="50" t="s">
        <v>193</v>
      </c>
      <c r="D92" s="15" t="s">
        <v>146</v>
      </c>
      <c r="E92" s="35">
        <v>0.77083333333333337</v>
      </c>
      <c r="F92" s="15" t="s">
        <v>147</v>
      </c>
      <c r="G92" s="15" t="s">
        <v>148</v>
      </c>
      <c r="H92" s="15" t="s">
        <v>40</v>
      </c>
      <c r="I92" s="15" t="s">
        <v>14</v>
      </c>
      <c r="J92" s="15">
        <v>14607</v>
      </c>
    </row>
    <row r="93" spans="1:10" x14ac:dyDescent="0.6">
      <c r="B93" s="19" t="s">
        <v>193</v>
      </c>
      <c r="C93" s="20">
        <f>COUNTIF(C2:C90,"Yes")</f>
        <v>48</v>
      </c>
    </row>
    <row r="94" spans="1:10" x14ac:dyDescent="0.6">
      <c r="B94" s="38" t="s">
        <v>206</v>
      </c>
      <c r="C94" s="39">
        <f>COUNTIF(C2:C90,"No")</f>
        <v>2</v>
      </c>
    </row>
    <row r="95" spans="1:10" x14ac:dyDescent="0.6">
      <c r="A95" s="36" t="s">
        <v>212</v>
      </c>
      <c r="B95" s="36"/>
      <c r="C95" s="36"/>
      <c r="D95" s="36" t="s">
        <v>213</v>
      </c>
    </row>
  </sheetData>
  <printOptions gridLines="1"/>
  <pageMargins left="0.25" right="0.25" top="0.75" bottom="0.75" header="0.3" footer="0.3"/>
  <pageSetup paperSize="5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Visits</vt:lpstr>
    </vt:vector>
  </TitlesOfParts>
  <Company>Health Ministry of the Southern Tier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Slovak</dc:creator>
  <cp:lastModifiedBy>slovakmj</cp:lastModifiedBy>
  <cp:lastPrinted>2018-07-09T00:29:52Z</cp:lastPrinted>
  <dcterms:created xsi:type="dcterms:W3CDTF">2018-04-17T01:24:32Z</dcterms:created>
  <dcterms:modified xsi:type="dcterms:W3CDTF">2018-07-14T01:34:45Z</dcterms:modified>
</cp:coreProperties>
</file>