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pendleton\Desktop\"/>
    </mc:Choice>
  </mc:AlternateContent>
  <bookViews>
    <workbookView xWindow="0" yWindow="0" windowWidth="23040" windowHeight="9750"/>
  </bookViews>
  <sheets>
    <sheet name="Detail" sheetId="2" r:id="rId1"/>
  </sheets>
  <definedNames>
    <definedName name="_xlnm.Print_Area" localSheetId="0">Detail!$A$1:$L$63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55" i="2"/>
  <c r="F31" i="2"/>
  <c r="F61" i="2"/>
  <c r="F20" i="2"/>
  <c r="F15" i="2"/>
  <c r="F62" i="2"/>
  <c r="F63" i="2"/>
</calcChain>
</file>

<file path=xl/sharedStrings.xml><?xml version="1.0" encoding="utf-8"?>
<sst xmlns="http://schemas.openxmlformats.org/spreadsheetml/2006/main" count="67" uniqueCount="67">
  <si>
    <t>ROTARY DISTRICT 5730</t>
  </si>
  <si>
    <t>PROJECTED REVENUE</t>
  </si>
  <si>
    <t>PROJECTED EXPENSES</t>
  </si>
  <si>
    <t xml:space="preserve">  PROGRAM EXPENSE</t>
  </si>
  <si>
    <t>Awards, gifts, pins &amp; other</t>
  </si>
  <si>
    <t>Memorials</t>
  </si>
  <si>
    <t xml:space="preserve">  CONTRIBUTIONS &amp; GRANTS</t>
  </si>
  <si>
    <t>Youth Exchange</t>
  </si>
  <si>
    <t>RYLA</t>
  </si>
  <si>
    <t>Foundation Seminars/Banquet</t>
  </si>
  <si>
    <t>DISTRICT CONFERENCE</t>
  </si>
  <si>
    <t>DISTRICT ORGANIZATION</t>
  </si>
  <si>
    <t>Foundation Chair</t>
  </si>
  <si>
    <t>Clubrunner</t>
  </si>
  <si>
    <t>TRAVEL &amp; TRAINING</t>
  </si>
  <si>
    <t>DG International Convention</t>
  </si>
  <si>
    <t>DG PETS</t>
  </si>
  <si>
    <t>DGE International Convention</t>
  </si>
  <si>
    <t>DGE PETS</t>
  </si>
  <si>
    <t>DGN PETS</t>
  </si>
  <si>
    <t>DGND PETS</t>
  </si>
  <si>
    <t>Zone Institute</t>
  </si>
  <si>
    <t>Rangers - PETS</t>
  </si>
  <si>
    <t xml:space="preserve">District Leadership </t>
  </si>
  <si>
    <t>Foundation administrative allowance</t>
  </si>
  <si>
    <t>Total expenses</t>
  </si>
  <si>
    <t>District Governor Nominee</t>
  </si>
  <si>
    <t>District Governor Elect</t>
  </si>
  <si>
    <t>District Governor</t>
  </si>
  <si>
    <t>Public Image Grant</t>
  </si>
  <si>
    <t>Club Visioning</t>
  </si>
  <si>
    <t>Surplus or Deficit</t>
  </si>
  <si>
    <t>AG PETS</t>
  </si>
  <si>
    <t xml:space="preserve"> </t>
  </si>
  <si>
    <t>TOTAL Travel &amp; Training</t>
  </si>
  <si>
    <t>TOTAL District Organization</t>
  </si>
  <si>
    <t>TOTAL Program Expense</t>
  </si>
  <si>
    <t>TOTAL Contributions &amp; Grants</t>
  </si>
  <si>
    <t>TOTAL Revenue</t>
  </si>
  <si>
    <t xml:space="preserve">TOTAL  </t>
  </si>
  <si>
    <t>TOTAL</t>
  </si>
  <si>
    <t>DISTRICT ASSEMBLY</t>
  </si>
  <si>
    <t>Membership Grant</t>
  </si>
  <si>
    <t>Membership:</t>
  </si>
  <si>
    <t>Dues</t>
  </si>
  <si>
    <t>Membership Development</t>
  </si>
  <si>
    <t>Current Dues Rate:</t>
  </si>
  <si>
    <t>Friendship Exchange</t>
  </si>
  <si>
    <t>Technology, Computer, Clubrunner</t>
  </si>
  <si>
    <t>DG Zone</t>
  </si>
  <si>
    <t>DGE Zone</t>
  </si>
  <si>
    <t>DGN Zone</t>
  </si>
  <si>
    <t>Discussion Leaders -District events</t>
  </si>
  <si>
    <t>Council on Legislation representative (Zone)</t>
  </si>
  <si>
    <t>AG Club Visit Travel ($250 each)</t>
  </si>
  <si>
    <t>District Manager</t>
  </si>
  <si>
    <t>2020-21</t>
  </si>
  <si>
    <t>Multi-District Training</t>
  </si>
  <si>
    <t>Zone Facilitator</t>
  </si>
  <si>
    <t>New Club Development</t>
  </si>
  <si>
    <t>Legal and Accounting</t>
  </si>
  <si>
    <t>Transfer from Contingency Fund</t>
  </si>
  <si>
    <t>District Fundraiser</t>
  </si>
  <si>
    <t>PETS Facilitators (6 x $150)</t>
  </si>
  <si>
    <t>Year</t>
  </si>
  <si>
    <t>TOTAL General &amp; Administration</t>
  </si>
  <si>
    <t>GENERAL &amp;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</si>
</sst>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.00"/>
    <numFmt numFmtId="166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2" fillId="0" borderId="0" xfId="0" applyNumberFormat="1" applyFont="1"/>
    <xf numFmtId="3" fontId="2" fillId="0" borderId="0" xfId="1" applyNumberFormat="1" applyFont="1"/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2" fillId="0" borderId="0" xfId="0" applyFont="1" applyBorder="1"/>
    <xf numFmtId="3" fontId="2" fillId="0" borderId="0" xfId="0" applyNumberFormat="1" applyFont="1" applyBorder="1"/>
    <xf numFmtId="0" fontId="0" fillId="0" borderId="0" xfId="0" applyBorder="1"/>
    <xf numFmtId="3" fontId="2" fillId="0" borderId="0" xfId="1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6" fontId="5" fillId="0" borderId="0" xfId="0" applyNumberFormat="1" applyFont="1"/>
    <xf numFmtId="3" fontId="6" fillId="0" borderId="0" xfId="0" applyNumberFormat="1" applyFont="1"/>
    <xf numFmtId="0" fontId="9" fillId="0" borderId="0" xfId="0" applyFont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/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65" fontId="8" fillId="0" borderId="0" xfId="0" applyNumberFormat="1" applyFont="1" applyAlignment="1">
      <alignment horizontal="left"/>
    </xf>
    <xf numFmtId="0" fontId="8" fillId="0" borderId="0" xfId="0" applyFont="1" applyAlignment="1"/>
    <xf numFmtId="0" fontId="7" fillId="0" borderId="0" xfId="0" applyFont="1"/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3" fontId="8" fillId="0" borderId="0" xfId="0" applyNumberFormat="1" applyFont="1"/>
    <xf numFmtId="3" fontId="8" fillId="0" borderId="0" xfId="1" applyNumberFormat="1" applyFont="1"/>
    <xf numFmtId="3" fontId="8" fillId="0" borderId="0" xfId="1" applyNumberFormat="1" applyFont="1" applyBorder="1" applyAlignment="1">
      <alignment vertical="center"/>
    </xf>
    <xf numFmtId="3" fontId="7" fillId="0" borderId="0" xfId="0" applyNumberFormat="1" applyFont="1"/>
    <xf numFmtId="3" fontId="7" fillId="0" borderId="0" xfId="1" applyNumberFormat="1" applyFont="1"/>
    <xf numFmtId="3" fontId="7" fillId="0" borderId="0" xfId="1" applyNumberFormat="1" applyFont="1" applyBorder="1"/>
    <xf numFmtId="3" fontId="7" fillId="0" borderId="1" xfId="1" applyNumberFormat="1" applyFont="1" applyBorder="1"/>
    <xf numFmtId="3" fontId="8" fillId="0" borderId="0" xfId="0" applyNumberFormat="1" applyFont="1" applyAlignment="1"/>
    <xf numFmtId="3" fontId="7" fillId="0" borderId="0" xfId="0" applyNumberFormat="1" applyFont="1" applyAlignment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topLeftCell="A26" zoomScale="120" zoomScaleNormal="120" workbookViewId="0">
      <selection activeCell="C3" sqref="C3"/>
    </sheetView>
  </sheetViews>
  <sheetFormatPr defaultRowHeight="15" x14ac:dyDescent="0.25"/>
  <cols>
    <col min="1" max="1" width="5.28515625" customWidth="1"/>
    <col min="2" max="2" width="11.28515625" customWidth="1"/>
    <col min="3" max="3" width="7.42578125" customWidth="1"/>
    <col min="4" max="4" width="27.140625" customWidth="1"/>
    <col min="5" max="5" width="1.5703125" customWidth="1"/>
    <col min="6" max="6" width="7.140625" customWidth="1"/>
    <col min="7" max="7" width="1.7109375" customWidth="1"/>
    <col min="8" max="8" width="7.5703125" customWidth="1"/>
    <col min="9" max="9" width="1.7109375" customWidth="1"/>
    <col min="10" max="10" width="6.7109375" customWidth="1"/>
    <col min="11" max="11" width="1.7109375" customWidth="1"/>
    <col min="12" max="12" width="6.85546875" customWidth="1"/>
    <col min="14" max="14" width="9.5703125" bestFit="1" customWidth="1"/>
  </cols>
  <sheetData>
    <row r="1" spans="1:13" ht="11.8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43"/>
      <c r="M1" s="16"/>
    </row>
    <row r="2" spans="1:13" ht="11.85" customHeight="1" x14ac:dyDescent="0.25">
      <c r="A2" s="40" t="s">
        <v>64</v>
      </c>
      <c r="B2" s="40"/>
      <c r="C2" s="17"/>
      <c r="D2" s="22"/>
      <c r="E2" s="18"/>
      <c r="F2" s="18" t="s">
        <v>56</v>
      </c>
      <c r="G2" s="19"/>
    </row>
    <row r="3" spans="1:13" ht="11.85" customHeight="1" x14ac:dyDescent="0.25">
      <c r="A3" s="17"/>
      <c r="B3" s="20" t="s">
        <v>43</v>
      </c>
      <c r="C3" s="21"/>
      <c r="D3" s="22"/>
      <c r="E3" s="18"/>
      <c r="F3" s="18">
        <v>1525</v>
      </c>
      <c r="G3" s="19"/>
    </row>
    <row r="4" spans="1:13" ht="11.85" customHeight="1" x14ac:dyDescent="0.25">
      <c r="A4" s="22"/>
      <c r="B4" s="23" t="s">
        <v>46</v>
      </c>
      <c r="C4" s="24"/>
      <c r="D4" s="25"/>
      <c r="E4" s="27"/>
      <c r="F4" s="26">
        <v>40</v>
      </c>
      <c r="G4" s="19"/>
    </row>
    <row r="5" spans="1:13" ht="11.85" customHeight="1" x14ac:dyDescent="0.25">
      <c r="A5" s="28" t="s">
        <v>1</v>
      </c>
      <c r="B5" s="29"/>
      <c r="C5" s="29"/>
      <c r="D5" s="25"/>
      <c r="E5" s="29"/>
      <c r="F5" s="29"/>
      <c r="G5" s="16"/>
    </row>
    <row r="6" spans="1:13" ht="11.85" customHeight="1" x14ac:dyDescent="0.25">
      <c r="A6" s="28" t="s">
        <v>61</v>
      </c>
      <c r="B6" s="29"/>
      <c r="C6" s="29"/>
      <c r="D6" s="25"/>
      <c r="E6" s="29"/>
      <c r="F6" s="29">
        <v>11500</v>
      </c>
      <c r="G6" s="16"/>
    </row>
    <row r="7" spans="1:13" ht="11.85" customHeight="1" x14ac:dyDescent="0.25">
      <c r="A7" s="30" t="s">
        <v>44</v>
      </c>
      <c r="B7" s="29"/>
      <c r="C7" s="29"/>
      <c r="D7" s="38"/>
      <c r="E7" s="32"/>
      <c r="F7" s="31">
        <v>61000</v>
      </c>
      <c r="G7" s="16"/>
    </row>
    <row r="8" spans="1:13" ht="11.85" customHeight="1" x14ac:dyDescent="0.25">
      <c r="A8" s="29" t="s">
        <v>24</v>
      </c>
      <c r="B8" s="29"/>
      <c r="C8" s="29"/>
      <c r="D8" s="38"/>
      <c r="E8" s="33"/>
      <c r="F8" s="33">
        <v>350</v>
      </c>
      <c r="G8" s="16"/>
      <c r="H8" s="11"/>
    </row>
    <row r="9" spans="1:13" ht="11.85" customHeight="1" x14ac:dyDescent="0.25">
      <c r="A9" s="29"/>
      <c r="B9" s="29"/>
      <c r="C9" s="29"/>
      <c r="D9" s="39" t="s">
        <v>38</v>
      </c>
      <c r="E9" s="36"/>
      <c r="F9" s="34">
        <f>SUM(F6:F8)</f>
        <v>72850</v>
      </c>
      <c r="G9" s="16"/>
      <c r="I9" s="11"/>
    </row>
    <row r="10" spans="1:13" ht="11.85" customHeight="1" x14ac:dyDescent="0.25">
      <c r="A10" s="28" t="s">
        <v>2</v>
      </c>
      <c r="B10" s="29"/>
      <c r="C10" s="29"/>
      <c r="D10" s="38"/>
      <c r="E10" s="32"/>
      <c r="F10" s="31"/>
      <c r="G10" s="16"/>
    </row>
    <row r="11" spans="1:13" ht="11.85" customHeight="1" x14ac:dyDescent="0.25">
      <c r="A11" s="30" t="s">
        <v>3</v>
      </c>
      <c r="B11" s="29"/>
      <c r="C11" s="29"/>
      <c r="D11" s="38"/>
      <c r="E11" s="32"/>
      <c r="F11" s="31"/>
      <c r="G11" s="16"/>
    </row>
    <row r="12" spans="1:13" ht="11.85" customHeight="1" x14ac:dyDescent="0.25">
      <c r="A12" s="30"/>
      <c r="B12" s="29" t="s">
        <v>47</v>
      </c>
      <c r="C12" s="29"/>
      <c r="D12" s="38"/>
      <c r="E12" s="32"/>
      <c r="F12" s="31">
        <v>1500</v>
      </c>
      <c r="G12" s="16"/>
    </row>
    <row r="13" spans="1:13" ht="11.85" customHeight="1" x14ac:dyDescent="0.25">
      <c r="A13" s="29"/>
      <c r="B13" s="30" t="s">
        <v>4</v>
      </c>
      <c r="C13" s="29"/>
      <c r="D13" s="38"/>
      <c r="E13" s="32"/>
      <c r="F13" s="31">
        <v>1800</v>
      </c>
      <c r="G13" s="16"/>
    </row>
    <row r="14" spans="1:13" ht="11.85" customHeight="1" x14ac:dyDescent="0.25">
      <c r="A14" s="29"/>
      <c r="B14" s="30" t="s">
        <v>5</v>
      </c>
      <c r="C14" s="29"/>
      <c r="D14" s="38"/>
      <c r="E14" s="32"/>
      <c r="F14" s="31">
        <v>350</v>
      </c>
      <c r="G14" s="16"/>
    </row>
    <row r="15" spans="1:13" ht="11.85" customHeight="1" x14ac:dyDescent="0.25">
      <c r="A15" s="29"/>
      <c r="B15" s="30"/>
      <c r="C15" s="29"/>
      <c r="D15" s="39" t="s">
        <v>36</v>
      </c>
      <c r="E15" s="35"/>
      <c r="F15" s="34">
        <f>SUM(F12:F14)</f>
        <v>3650</v>
      </c>
      <c r="G15" s="16"/>
    </row>
    <row r="16" spans="1:13" ht="11.85" customHeight="1" x14ac:dyDescent="0.25">
      <c r="A16" s="30" t="s">
        <v>6</v>
      </c>
      <c r="B16" s="29"/>
      <c r="C16" s="29"/>
      <c r="D16" s="38"/>
      <c r="E16" s="32"/>
      <c r="F16" s="31"/>
      <c r="G16" s="16"/>
    </row>
    <row r="17" spans="1:7" ht="11.85" customHeight="1" x14ac:dyDescent="0.25">
      <c r="A17" s="29"/>
      <c r="B17" s="30" t="s">
        <v>7</v>
      </c>
      <c r="C17" s="29"/>
      <c r="D17" s="38"/>
      <c r="E17" s="32"/>
      <c r="F17" s="31">
        <v>3500</v>
      </c>
      <c r="G17" s="16"/>
    </row>
    <row r="18" spans="1:7" ht="11.85" customHeight="1" x14ac:dyDescent="0.25">
      <c r="A18" s="29"/>
      <c r="B18" s="30" t="s">
        <v>8</v>
      </c>
      <c r="C18" s="29"/>
      <c r="D18" s="38"/>
      <c r="E18" s="32"/>
      <c r="F18" s="31">
        <v>200</v>
      </c>
      <c r="G18" s="16"/>
    </row>
    <row r="19" spans="1:7" ht="11.85" customHeight="1" x14ac:dyDescent="0.25">
      <c r="A19" s="29"/>
      <c r="B19" s="30" t="s">
        <v>9</v>
      </c>
      <c r="C19" s="29"/>
      <c r="D19" s="38"/>
      <c r="E19" s="32"/>
      <c r="F19" s="31">
        <v>2000</v>
      </c>
      <c r="G19" s="16"/>
    </row>
    <row r="20" spans="1:7" ht="11.85" customHeight="1" x14ac:dyDescent="0.25">
      <c r="A20" s="29"/>
      <c r="B20" s="30"/>
      <c r="C20" s="29"/>
      <c r="D20" s="39" t="s">
        <v>37</v>
      </c>
      <c r="E20" s="35"/>
      <c r="F20" s="34">
        <f>SUM(F17:F19)</f>
        <v>5700</v>
      </c>
      <c r="G20" s="16"/>
    </row>
    <row r="21" spans="1:7" ht="11.85" customHeight="1" x14ac:dyDescent="0.25">
      <c r="A21" s="30" t="s">
        <v>41</v>
      </c>
      <c r="B21" s="29"/>
      <c r="C21" s="29"/>
      <c r="D21" s="39" t="s">
        <v>39</v>
      </c>
      <c r="E21" s="35"/>
      <c r="F21" s="34">
        <v>1200</v>
      </c>
      <c r="G21" s="16"/>
    </row>
    <row r="22" spans="1:7" ht="11.85" customHeight="1" x14ac:dyDescent="0.25">
      <c r="A22" s="30" t="s">
        <v>10</v>
      </c>
      <c r="B22" s="29"/>
      <c r="C22" s="29"/>
      <c r="D22" s="39" t="s">
        <v>40</v>
      </c>
      <c r="E22" s="35"/>
      <c r="F22" s="34">
        <v>4000</v>
      </c>
      <c r="G22" s="16"/>
    </row>
    <row r="23" spans="1:7" ht="11.85" customHeight="1" x14ac:dyDescent="0.25">
      <c r="A23" s="30" t="s">
        <v>11</v>
      </c>
      <c r="B23" s="29"/>
      <c r="C23" s="29"/>
      <c r="D23" s="38"/>
      <c r="E23" s="32"/>
      <c r="F23" s="31"/>
      <c r="G23" s="16"/>
    </row>
    <row r="24" spans="1:7" ht="11.85" customHeight="1" x14ac:dyDescent="0.25">
      <c r="A24" s="29"/>
      <c r="B24" s="30" t="s">
        <v>28</v>
      </c>
      <c r="C24" s="29"/>
      <c r="D24" s="38"/>
      <c r="E24" s="32"/>
      <c r="F24" s="31">
        <v>2500</v>
      </c>
      <c r="G24" s="16"/>
    </row>
    <row r="25" spans="1:7" ht="11.85" customHeight="1" x14ac:dyDescent="0.25">
      <c r="A25" s="29"/>
      <c r="B25" s="30" t="s">
        <v>27</v>
      </c>
      <c r="C25" s="29"/>
      <c r="D25" s="38"/>
      <c r="E25" s="32"/>
      <c r="F25" s="31">
        <v>500</v>
      </c>
      <c r="G25" s="16"/>
    </row>
    <row r="26" spans="1:7" ht="11.85" customHeight="1" x14ac:dyDescent="0.25">
      <c r="A26" s="29"/>
      <c r="B26" s="30" t="s">
        <v>26</v>
      </c>
      <c r="C26" s="29"/>
      <c r="D26" s="38"/>
      <c r="E26" s="32"/>
      <c r="F26" s="31">
        <v>500</v>
      </c>
      <c r="G26" s="16"/>
    </row>
    <row r="27" spans="1:7" ht="11.85" customHeight="1" x14ac:dyDescent="0.25">
      <c r="A27" s="29"/>
      <c r="B27" s="30" t="s">
        <v>12</v>
      </c>
      <c r="C27" s="29"/>
      <c r="D27" s="38"/>
      <c r="E27" s="32"/>
      <c r="F27" s="31">
        <v>350</v>
      </c>
      <c r="G27" s="16"/>
    </row>
    <row r="28" spans="1:7" ht="11.85" customHeight="1" x14ac:dyDescent="0.25">
      <c r="A28" s="29"/>
      <c r="B28" s="30" t="s">
        <v>13</v>
      </c>
      <c r="C28" s="29"/>
      <c r="D28" s="38"/>
      <c r="E28" s="32"/>
      <c r="F28" s="31">
        <v>2500</v>
      </c>
      <c r="G28" s="16"/>
    </row>
    <row r="29" spans="1:7" ht="11.85" customHeight="1" x14ac:dyDescent="0.25">
      <c r="A29" s="29"/>
      <c r="B29" s="30" t="s">
        <v>42</v>
      </c>
      <c r="C29" s="29"/>
      <c r="D29" s="38"/>
      <c r="E29" s="32"/>
      <c r="F29" s="31">
        <v>1000</v>
      </c>
      <c r="G29" s="16"/>
    </row>
    <row r="30" spans="1:7" ht="11.85" customHeight="1" x14ac:dyDescent="0.25">
      <c r="A30" s="29"/>
      <c r="B30" s="30" t="s">
        <v>29</v>
      </c>
      <c r="C30" s="29"/>
      <c r="D30" s="38"/>
      <c r="E30" s="32"/>
      <c r="F30" s="31">
        <v>1000</v>
      </c>
      <c r="G30" s="16"/>
    </row>
    <row r="31" spans="1:7" ht="11.85" customHeight="1" x14ac:dyDescent="0.25">
      <c r="A31" s="29"/>
      <c r="B31" s="30"/>
      <c r="C31" s="29"/>
      <c r="D31" s="39" t="s">
        <v>35</v>
      </c>
      <c r="E31" s="35"/>
      <c r="F31" s="34">
        <f>SUM(F24:F30)</f>
        <v>8350</v>
      </c>
      <c r="G31" s="16"/>
    </row>
    <row r="32" spans="1:7" ht="11.85" customHeight="1" x14ac:dyDescent="0.25">
      <c r="A32" s="30" t="s">
        <v>14</v>
      </c>
      <c r="B32" s="29"/>
      <c r="C32" s="29"/>
      <c r="D32" s="38"/>
      <c r="E32" s="32"/>
      <c r="F32" s="31"/>
      <c r="G32" s="16"/>
    </row>
    <row r="33" spans="1:14" ht="11.85" customHeight="1" x14ac:dyDescent="0.25">
      <c r="A33" s="29"/>
      <c r="B33" s="30" t="s">
        <v>49</v>
      </c>
      <c r="C33" s="29"/>
      <c r="D33" s="38"/>
      <c r="E33" s="32"/>
      <c r="F33" s="31">
        <v>2000</v>
      </c>
      <c r="G33" s="16"/>
    </row>
    <row r="34" spans="1:14" ht="11.85" customHeight="1" x14ac:dyDescent="0.25">
      <c r="A34" s="29"/>
      <c r="B34" s="30" t="s">
        <v>15</v>
      </c>
      <c r="C34" s="29"/>
      <c r="D34" s="38"/>
      <c r="E34" s="32"/>
      <c r="F34" s="31">
        <v>3500</v>
      </c>
      <c r="G34" s="16"/>
    </row>
    <row r="35" spans="1:14" ht="11.85" customHeight="1" x14ac:dyDescent="0.25">
      <c r="A35" s="29"/>
      <c r="B35" s="30" t="s">
        <v>16</v>
      </c>
      <c r="C35" s="29"/>
      <c r="D35" s="38"/>
      <c r="E35" s="32"/>
      <c r="F35" s="31">
        <v>750</v>
      </c>
      <c r="G35" s="16"/>
    </row>
    <row r="36" spans="1:14" ht="11.85" customHeight="1" x14ac:dyDescent="0.25">
      <c r="A36" s="29"/>
      <c r="B36" s="30" t="s">
        <v>50</v>
      </c>
      <c r="C36" s="29"/>
      <c r="D36" s="38"/>
      <c r="E36" s="32"/>
      <c r="F36" s="31">
        <v>2000</v>
      </c>
      <c r="G36" s="16"/>
    </row>
    <row r="37" spans="1:14" ht="11.85" customHeight="1" x14ac:dyDescent="0.25">
      <c r="A37" s="29"/>
      <c r="B37" s="30" t="s">
        <v>17</v>
      </c>
      <c r="C37" s="29"/>
      <c r="D37" s="38"/>
      <c r="E37" s="32"/>
      <c r="F37" s="31">
        <v>3500</v>
      </c>
      <c r="G37" s="16"/>
    </row>
    <row r="38" spans="1:14" ht="11.85" customHeight="1" x14ac:dyDescent="0.25">
      <c r="A38" s="29"/>
      <c r="B38" s="30" t="s">
        <v>18</v>
      </c>
      <c r="C38" s="29"/>
      <c r="D38" s="38"/>
      <c r="E38" s="32"/>
      <c r="F38" s="31">
        <v>750</v>
      </c>
      <c r="G38" s="16"/>
      <c r="I38" s="6"/>
    </row>
    <row r="39" spans="1:14" ht="11.85" customHeight="1" x14ac:dyDescent="0.25">
      <c r="A39" s="29"/>
      <c r="B39" s="30" t="s">
        <v>51</v>
      </c>
      <c r="C39" s="29"/>
      <c r="D39" s="38"/>
      <c r="E39" s="32"/>
      <c r="F39" s="31">
        <v>2000</v>
      </c>
      <c r="G39" s="16"/>
      <c r="I39" s="3"/>
    </row>
    <row r="40" spans="1:14" ht="11.85" customHeight="1" x14ac:dyDescent="0.25">
      <c r="A40" s="29"/>
      <c r="B40" s="30" t="s">
        <v>19</v>
      </c>
      <c r="C40" s="29"/>
      <c r="D40" s="38"/>
      <c r="E40" s="32"/>
      <c r="F40" s="31">
        <v>750</v>
      </c>
      <c r="G40" s="16"/>
      <c r="I40" s="2"/>
      <c r="J40" s="1"/>
      <c r="K40" s="1" t="s">
        <v>33</v>
      </c>
      <c r="L40" s="1"/>
    </row>
    <row r="41" spans="1:14" ht="11.85" customHeight="1" x14ac:dyDescent="0.25">
      <c r="A41" s="29"/>
      <c r="B41" s="30" t="s">
        <v>20</v>
      </c>
      <c r="C41" s="29"/>
      <c r="D41" s="38"/>
      <c r="E41" s="32"/>
      <c r="F41" s="31">
        <v>750</v>
      </c>
      <c r="G41" s="16"/>
      <c r="I41" s="1"/>
      <c r="J41" s="1"/>
      <c r="K41" s="1"/>
      <c r="L41" s="1"/>
    </row>
    <row r="42" spans="1:14" ht="11.85" customHeight="1" x14ac:dyDescent="0.25">
      <c r="A42" s="29"/>
      <c r="B42" s="30" t="s">
        <v>63</v>
      </c>
      <c r="C42" s="29"/>
      <c r="D42" s="38"/>
      <c r="E42" s="32"/>
      <c r="F42" s="31">
        <v>900</v>
      </c>
      <c r="G42" s="16"/>
      <c r="I42" s="1"/>
      <c r="J42" s="1"/>
      <c r="K42" s="1"/>
      <c r="L42" s="4"/>
    </row>
    <row r="43" spans="1:14" ht="11.85" customHeight="1" x14ac:dyDescent="0.25">
      <c r="A43" s="29"/>
      <c r="B43" s="30" t="s">
        <v>58</v>
      </c>
      <c r="C43" s="29"/>
      <c r="D43" s="38"/>
      <c r="E43" s="32"/>
      <c r="F43" s="31">
        <v>2000</v>
      </c>
      <c r="G43" s="16"/>
      <c r="I43" s="2"/>
      <c r="J43" s="1"/>
      <c r="K43" s="1"/>
      <c r="L43" s="4"/>
    </row>
    <row r="44" spans="1:14" ht="11.85" customHeight="1" x14ac:dyDescent="0.25">
      <c r="A44" s="29"/>
      <c r="B44" s="30" t="s">
        <v>21</v>
      </c>
      <c r="C44" s="29"/>
      <c r="D44" s="38"/>
      <c r="E44" s="32"/>
      <c r="F44" s="31">
        <v>4000</v>
      </c>
      <c r="G44" s="16"/>
      <c r="I44" s="2"/>
      <c r="J44" s="1"/>
      <c r="K44" s="1"/>
      <c r="L44" s="5"/>
    </row>
    <row r="45" spans="1:14" ht="11.85" customHeight="1" x14ac:dyDescent="0.25">
      <c r="A45" s="29"/>
      <c r="B45" s="30" t="s">
        <v>57</v>
      </c>
      <c r="C45" s="29"/>
      <c r="D45" s="38"/>
      <c r="E45" s="32"/>
      <c r="F45" s="31">
        <v>4000</v>
      </c>
      <c r="G45" s="16"/>
      <c r="I45" s="2"/>
      <c r="J45" s="1"/>
      <c r="K45" s="1"/>
      <c r="L45" s="4"/>
    </row>
    <row r="46" spans="1:14" ht="11.85" customHeight="1" x14ac:dyDescent="0.25">
      <c r="A46" s="29"/>
      <c r="B46" s="30" t="s">
        <v>52</v>
      </c>
      <c r="C46" s="29"/>
      <c r="D46" s="38"/>
      <c r="E46" s="32"/>
      <c r="F46" s="31">
        <v>3000</v>
      </c>
      <c r="G46" s="16"/>
      <c r="I46" s="2"/>
      <c r="J46" s="1"/>
      <c r="K46" s="1"/>
      <c r="L46" s="4"/>
    </row>
    <row r="47" spans="1:14" ht="11.85" customHeight="1" x14ac:dyDescent="0.25">
      <c r="A47" s="29"/>
      <c r="B47" s="30" t="s">
        <v>22</v>
      </c>
      <c r="C47" s="29"/>
      <c r="D47" s="38"/>
      <c r="E47" s="32"/>
      <c r="F47" s="31">
        <v>1500</v>
      </c>
      <c r="G47" s="16"/>
      <c r="I47" s="2"/>
      <c r="J47" s="8"/>
      <c r="K47" s="8"/>
      <c r="L47" s="9"/>
    </row>
    <row r="48" spans="1:14" ht="11.85" customHeight="1" x14ac:dyDescent="0.25">
      <c r="A48" s="29"/>
      <c r="B48" s="30" t="s">
        <v>45</v>
      </c>
      <c r="C48" s="29"/>
      <c r="D48" s="38"/>
      <c r="E48" s="32"/>
      <c r="F48" s="31">
        <v>1500</v>
      </c>
      <c r="G48" s="16"/>
      <c r="I48" s="2"/>
      <c r="J48" s="8"/>
      <c r="K48" s="8"/>
      <c r="L48" s="9"/>
      <c r="M48" s="10"/>
      <c r="N48" s="10"/>
    </row>
    <row r="49" spans="1:14" ht="11.85" customHeight="1" x14ac:dyDescent="0.25">
      <c r="A49" s="29"/>
      <c r="B49" s="30" t="s">
        <v>59</v>
      </c>
      <c r="C49" s="29"/>
      <c r="D49" s="38"/>
      <c r="E49" s="32"/>
      <c r="F49" s="31">
        <v>1500</v>
      </c>
      <c r="G49" s="16"/>
      <c r="I49" s="2"/>
      <c r="J49" s="8"/>
      <c r="K49" s="8"/>
      <c r="L49" s="9"/>
      <c r="M49" s="10"/>
      <c r="N49" s="10"/>
    </row>
    <row r="50" spans="1:14" ht="11.85" customHeight="1" x14ac:dyDescent="0.25">
      <c r="A50" s="29"/>
      <c r="B50" s="30" t="s">
        <v>53</v>
      </c>
      <c r="C50" s="29"/>
      <c r="D50" s="38"/>
      <c r="E50" s="32"/>
      <c r="F50" s="31">
        <v>1500</v>
      </c>
      <c r="G50" s="16"/>
      <c r="I50" s="2"/>
      <c r="J50" s="8"/>
      <c r="K50" s="8"/>
      <c r="L50" s="9"/>
      <c r="M50" s="10"/>
      <c r="N50" s="10"/>
    </row>
    <row r="51" spans="1:14" ht="11.85" customHeight="1" x14ac:dyDescent="0.25">
      <c r="A51" s="29"/>
      <c r="B51" s="30" t="s">
        <v>23</v>
      </c>
      <c r="C51" s="29"/>
      <c r="D51" s="38"/>
      <c r="E51" s="32"/>
      <c r="F51" s="31">
        <v>1350</v>
      </c>
      <c r="G51" s="16"/>
      <c r="I51" s="2"/>
      <c r="J51" s="8"/>
      <c r="K51" s="8"/>
      <c r="L51" s="9"/>
      <c r="M51" s="10"/>
      <c r="N51" s="10"/>
    </row>
    <row r="52" spans="1:14" ht="11.85" customHeight="1" x14ac:dyDescent="0.25">
      <c r="A52" s="29"/>
      <c r="B52" s="30" t="s">
        <v>30</v>
      </c>
      <c r="C52" s="29"/>
      <c r="D52" s="38"/>
      <c r="E52" s="32"/>
      <c r="F52" s="31">
        <v>1000</v>
      </c>
      <c r="G52" s="16"/>
      <c r="I52" s="2"/>
      <c r="J52" s="8"/>
      <c r="K52" s="8"/>
      <c r="L52" s="9"/>
      <c r="M52" s="10"/>
      <c r="N52" s="10"/>
    </row>
    <row r="53" spans="1:14" ht="11.85" customHeight="1" x14ac:dyDescent="0.25">
      <c r="A53" s="29"/>
      <c r="B53" s="30" t="s">
        <v>54</v>
      </c>
      <c r="C53" s="29"/>
      <c r="D53" s="38"/>
      <c r="E53" s="32"/>
      <c r="F53" s="31">
        <v>2000</v>
      </c>
      <c r="G53" s="16"/>
      <c r="I53" s="2"/>
      <c r="J53" s="8"/>
      <c r="K53" s="8"/>
      <c r="L53" s="9"/>
      <c r="M53" s="10"/>
      <c r="N53" s="10"/>
    </row>
    <row r="54" spans="1:14" ht="11.85" customHeight="1" x14ac:dyDescent="0.25">
      <c r="A54" s="29"/>
      <c r="B54" s="30" t="s">
        <v>32</v>
      </c>
      <c r="C54" s="29"/>
      <c r="D54" s="38"/>
      <c r="E54" s="32"/>
      <c r="F54" s="31">
        <v>4500</v>
      </c>
      <c r="G54" s="16"/>
      <c r="I54" s="1"/>
      <c r="J54" s="8"/>
      <c r="K54" s="8"/>
      <c r="L54" s="9"/>
      <c r="M54" s="10"/>
      <c r="N54" s="10"/>
    </row>
    <row r="55" spans="1:14" ht="11.85" customHeight="1" x14ac:dyDescent="0.25">
      <c r="A55" s="29"/>
      <c r="B55" s="30"/>
      <c r="C55" s="29"/>
      <c r="D55" s="39" t="s">
        <v>34</v>
      </c>
      <c r="E55" s="35"/>
      <c r="F55" s="34">
        <f>SUM(F33:F54)</f>
        <v>44750</v>
      </c>
      <c r="G55" s="16"/>
      <c r="I55" s="1"/>
      <c r="J55" s="8"/>
      <c r="K55" s="8"/>
      <c r="L55" s="9"/>
      <c r="M55" s="10"/>
      <c r="N55" s="10"/>
    </row>
    <row r="56" spans="1:14" ht="11.85" customHeight="1" x14ac:dyDescent="0.25">
      <c r="A56" s="30" t="s">
        <v>66</v>
      </c>
      <c r="B56" s="29"/>
      <c r="C56" s="29"/>
      <c r="D56" s="38"/>
      <c r="E56" s="32"/>
      <c r="F56" s="31"/>
      <c r="G56" s="16"/>
      <c r="I56" s="1"/>
      <c r="J56" s="8"/>
      <c r="K56" s="8"/>
      <c r="L56" s="9"/>
      <c r="M56" s="10"/>
      <c r="N56" s="10"/>
    </row>
    <row r="57" spans="1:14" ht="11.85" customHeight="1" x14ac:dyDescent="0.25">
      <c r="A57" s="30"/>
      <c r="B57" s="29" t="s">
        <v>55</v>
      </c>
      <c r="C57" s="29"/>
      <c r="D57" s="38"/>
      <c r="E57" s="32"/>
      <c r="F57" s="31">
        <v>500</v>
      </c>
      <c r="G57" s="16"/>
      <c r="I57" s="1"/>
      <c r="J57" s="8"/>
      <c r="K57" s="8"/>
      <c r="L57" s="9"/>
      <c r="M57" s="10"/>
      <c r="N57" s="10"/>
    </row>
    <row r="58" spans="1:14" ht="11.85" customHeight="1" x14ac:dyDescent="0.25">
      <c r="A58" s="29"/>
      <c r="B58" s="30" t="s">
        <v>62</v>
      </c>
      <c r="C58" s="29"/>
      <c r="D58" s="38"/>
      <c r="E58" s="32"/>
      <c r="F58" s="31">
        <v>3000</v>
      </c>
      <c r="G58" s="16"/>
      <c r="J58" s="8"/>
      <c r="K58" s="8"/>
      <c r="L58" s="9"/>
      <c r="M58" s="10"/>
      <c r="N58" s="10"/>
    </row>
    <row r="59" spans="1:14" ht="11.85" customHeight="1" x14ac:dyDescent="0.25">
      <c r="A59" s="29"/>
      <c r="B59" s="30" t="s">
        <v>48</v>
      </c>
      <c r="C59" s="29"/>
      <c r="D59" s="38"/>
      <c r="E59" s="32"/>
      <c r="F59" s="31">
        <v>500</v>
      </c>
      <c r="G59" s="16"/>
      <c r="J59" s="8"/>
      <c r="K59" s="8"/>
      <c r="M59" s="10"/>
      <c r="N59" s="10"/>
    </row>
    <row r="60" spans="1:14" ht="11.85" customHeight="1" x14ac:dyDescent="0.25">
      <c r="A60" s="29"/>
      <c r="B60" s="30" t="s">
        <v>60</v>
      </c>
      <c r="C60" s="29"/>
      <c r="D60" s="38"/>
      <c r="E60" s="32"/>
      <c r="F60" s="31">
        <v>1200</v>
      </c>
      <c r="G60" s="16"/>
    </row>
    <row r="61" spans="1:14" ht="11.85" customHeight="1" thickBot="1" x14ac:dyDescent="0.3">
      <c r="A61" s="29"/>
      <c r="B61" s="29"/>
      <c r="C61" s="29"/>
      <c r="D61" s="39" t="s">
        <v>65</v>
      </c>
      <c r="E61" s="36"/>
      <c r="F61" s="34">
        <f>SUM(F57:F60)</f>
        <v>5200</v>
      </c>
      <c r="G61" s="19"/>
    </row>
    <row r="62" spans="1:14" ht="11.85" customHeight="1" thickTop="1" x14ac:dyDescent="0.25">
      <c r="A62" s="29"/>
      <c r="B62" s="26" t="s">
        <v>25</v>
      </c>
      <c r="C62" s="26"/>
      <c r="D62" s="34"/>
      <c r="E62" s="35"/>
      <c r="F62" s="37">
        <f>F61+F55+F31+F22+F21+F20+F15</f>
        <v>72850</v>
      </c>
      <c r="G62" s="19"/>
    </row>
    <row r="63" spans="1:14" ht="11.85" customHeight="1" x14ac:dyDescent="0.25">
      <c r="A63" s="29"/>
      <c r="B63" s="29" t="s">
        <v>31</v>
      </c>
      <c r="C63" s="29"/>
      <c r="D63" s="31"/>
      <c r="E63" s="31"/>
      <c r="F63" s="31">
        <f>F9-F62</f>
        <v>0</v>
      </c>
      <c r="G63" s="16"/>
    </row>
    <row r="64" spans="1:14" ht="12" customHeight="1" x14ac:dyDescent="0.25">
      <c r="B64" s="1"/>
      <c r="D64" s="13"/>
      <c r="E64" s="14"/>
      <c r="F64" s="7"/>
      <c r="G64" s="7"/>
      <c r="H64" s="7"/>
      <c r="I64" s="15"/>
      <c r="J64" s="7"/>
      <c r="K64" s="7"/>
      <c r="L64" s="7"/>
    </row>
    <row r="65" spans="4:12" ht="15.75" x14ac:dyDescent="0.25">
      <c r="D65" s="12"/>
      <c r="E65" s="7"/>
      <c r="F65" s="7"/>
      <c r="G65" s="7"/>
      <c r="H65" s="7"/>
      <c r="I65" s="7"/>
      <c r="J65" s="7"/>
      <c r="K65" s="7"/>
      <c r="L65" s="7"/>
    </row>
    <row r="66" spans="4:12" x14ac:dyDescent="0.25">
      <c r="I66" s="7"/>
    </row>
  </sheetData>
  <mergeCells count="3">
    <mergeCell ref="A2:B2"/>
    <mergeCell ref="A1:J1"/>
    <mergeCell ref="K1:L1"/>
  </mergeCells>
  <pageMargins left="0.65" right="0.5" top="0.5" bottom="0.5" header="0.2" footer="0.1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</vt:lpstr>
      <vt:lpstr>Detail!Print_Area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WTAMU</cp:lastModifiedBy>
  <cp:lastPrinted>2020-07-21T17:35:46Z</cp:lastPrinted>
  <dcterms:created xsi:type="dcterms:W3CDTF">2014-01-27T17:31:11Z</dcterms:created>
  <dcterms:modified xsi:type="dcterms:W3CDTF">2020-07-21T17:36:00Z</dcterms:modified>
</cp:coreProperties>
</file>