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dd40218394437c44/Documents/D5610/2024/Public Image/"/>
    </mc:Choice>
  </mc:AlternateContent>
  <xr:revisionPtr revIDLastSave="222" documentId="13_ncr:1_{997F3973-0ED0-43F0-AED4-F02AB8EE5C47}" xr6:coauthVersionLast="47" xr6:coauthVersionMax="47" xr10:uidLastSave="{BB1AF0A9-D589-4CE1-B396-73281175AE28}"/>
  <bookViews>
    <workbookView xWindow="690" yWindow="480" windowWidth="27495" windowHeight="15000" activeTab="1" xr2:uid="{00000000-000D-0000-FFFF-FFFF00000000}"/>
  </bookViews>
  <sheets>
    <sheet name="Clubs" sheetId="1" r:id="rId1"/>
    <sheet name="Graphs" sheetId="2" r:id="rId2"/>
    <sheet name="Sheet2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C43" i="1"/>
  <c r="B43" i="1"/>
</calcChain>
</file>

<file path=xl/sharedStrings.xml><?xml version="1.0" encoding="utf-8"?>
<sst xmlns="http://schemas.openxmlformats.org/spreadsheetml/2006/main" count="346" uniqueCount="84">
  <si>
    <t>Short Name</t>
  </si>
  <si>
    <t>Augustana Rotaract Club (Rotaract)</t>
  </si>
  <si>
    <t>Brookings</t>
  </si>
  <si>
    <t>Brookings Rotaract Club (Rotaract)</t>
  </si>
  <si>
    <t>Canby</t>
  </si>
  <si>
    <t>Canton</t>
  </si>
  <si>
    <t>Centerville</t>
  </si>
  <si>
    <t>Cherokee</t>
  </si>
  <si>
    <t>Clark</t>
  </si>
  <si>
    <t>Custer Rotary Club</t>
  </si>
  <si>
    <t>Gettysburg</t>
  </si>
  <si>
    <t>Gregory</t>
  </si>
  <si>
    <t>Hot Springs</t>
  </si>
  <si>
    <t>Huron</t>
  </si>
  <si>
    <t>Le Mars</t>
  </si>
  <si>
    <t>Luverne</t>
  </si>
  <si>
    <t>Madison</t>
  </si>
  <si>
    <t>Mapleton</t>
  </si>
  <si>
    <t>Marshall Noon</t>
  </si>
  <si>
    <t>Marshall Sunrise</t>
  </si>
  <si>
    <t>Mitchell</t>
  </si>
  <si>
    <t>Mobridge</t>
  </si>
  <si>
    <t>Pierre-Fort Pierre</t>
  </si>
  <si>
    <t>Rapid City</t>
  </si>
  <si>
    <t>Rapid City Rushmore</t>
  </si>
  <si>
    <t>Rapid City-SDSM&amp;T (Rotaract)</t>
  </si>
  <si>
    <t>Rock Valley</t>
  </si>
  <si>
    <t>Rotary Club of Downtown Sioux Falls</t>
  </si>
  <si>
    <t>Sibley</t>
  </si>
  <si>
    <t>Sioux City</t>
  </si>
  <si>
    <t>Sioux Falls North</t>
  </si>
  <si>
    <t>Sioux Falls Rotary South</t>
  </si>
  <si>
    <t>Sioux Falls West</t>
  </si>
  <si>
    <t>Spearfish Rotary</t>
  </si>
  <si>
    <t>Sturgis Rotaract Club (Rotaract)</t>
  </si>
  <si>
    <t>Tyndall</t>
  </si>
  <si>
    <t>Vermillion</t>
  </si>
  <si>
    <t>Wagner</t>
  </si>
  <si>
    <t>Watertown</t>
  </si>
  <si>
    <t>Winner</t>
  </si>
  <si>
    <t>Yankton</t>
  </si>
  <si>
    <t>Website</t>
  </si>
  <si>
    <t>Rotary MB Logo</t>
  </si>
  <si>
    <t>Club MB Logo</t>
  </si>
  <si>
    <t>Welcome</t>
  </si>
  <si>
    <t>Call-to-Action</t>
  </si>
  <si>
    <t>Current</t>
  </si>
  <si>
    <t>Facebook</t>
  </si>
  <si>
    <t xml:space="preserve">Profile Pic - Logo </t>
  </si>
  <si>
    <t>TimeLine Photo Logo</t>
  </si>
  <si>
    <t>Last Post</t>
  </si>
  <si>
    <t>Notes</t>
  </si>
  <si>
    <t>Yes = 1</t>
  </si>
  <si>
    <t>No = 0</t>
  </si>
  <si>
    <t>N/A</t>
  </si>
  <si>
    <t>No</t>
  </si>
  <si>
    <t>x</t>
  </si>
  <si>
    <t>Club</t>
  </si>
  <si>
    <t>None</t>
  </si>
  <si>
    <t>Wheel</t>
  </si>
  <si>
    <t>Master</t>
  </si>
  <si>
    <t>Master &amp; Club</t>
  </si>
  <si>
    <t>Website hosted by Clark Area Chamber of Commerce</t>
  </si>
  <si>
    <t>https://www.facebook.com/profile.php?id=100082003171277</t>
  </si>
  <si>
    <t>Spearfish Rotary = Northern Black Hills Rotary</t>
  </si>
  <si>
    <t xml:space="preserve">Totals </t>
  </si>
  <si>
    <t>Brand Compliant</t>
  </si>
  <si>
    <t>22 current</t>
  </si>
  <si>
    <t>81 percent</t>
  </si>
  <si>
    <t>Clubs that have websites</t>
  </si>
  <si>
    <t xml:space="preserve">Yes </t>
  </si>
  <si>
    <t xml:space="preserve">Clubs Using Club Masterbrand logo on Website </t>
  </si>
  <si>
    <t>Yes</t>
  </si>
  <si>
    <t xml:space="preserve">No </t>
  </si>
  <si>
    <t xml:space="preserve">Club website with a call-to-action </t>
  </si>
  <si>
    <t>Club websites with current content</t>
  </si>
  <si>
    <t>Clubs using Facebook</t>
  </si>
  <si>
    <t>Clubs using a compliant profile pic</t>
  </si>
  <si>
    <t>Clubs using a branded timeline photo</t>
  </si>
  <si>
    <t>Clubs posting regularly</t>
  </si>
  <si>
    <t>Comparisons</t>
  </si>
  <si>
    <t>Club website using Club Masterbrand</t>
  </si>
  <si>
    <t>May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</si>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</sst>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6" x14ac:knownFonts="1">
    <font>
      <sz val="10"/>
      <color rgb="FF000000"/>
      <name val="Calibri"/>
    </font>
    <font>
      <sz val="8"/>
      <name val="Calibri"/>
    </font>
    <font>
      <u/>
      <sz val="10"/>
      <color theme="10"/>
      <name val="Calibri"/>
    </font>
    <font>
      <sz val="10"/>
      <name val="Calibri"/>
      <family val="2"/>
    </font>
    <font>
      <sz val="10"/>
      <color rgb="FF000000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EEECE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64" fontId="4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9" fontId="5" fillId="4" borderId="0" xfId="0" applyNumberFormat="1" applyFont="1" applyFill="1" applyAlignment="1">
      <alignment horizontal="center"/>
    </xf>
    <xf numFmtId="9" fontId="5" fillId="4" borderId="0" xfId="0" applyNumberFormat="1" applyFont="1" applyFill="1"/>
    <xf numFmtId="164" fontId="5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5B2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Clubs!$A$51</c:f>
              <c:strCache>
                <c:ptCount val="1"/>
                <c:pt idx="0">
                  <c:v>Clubs that have websites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97-4456-A8BB-B194C9D6FFB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97-4456-A8BB-B194C9D6FF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Clubs!$B$50:$C$50</c:f>
              <c:strCache>
                <c:ptCount val="2"/>
                <c:pt idx="0">
                  <c:v>Yes </c:v>
                </c:pt>
                <c:pt idx="1">
                  <c:v>No</c:v>
                </c:pt>
              </c:strCache>
            </c:strRef>
          </c:cat>
          <c:val>
            <c:numRef>
              <c:f>Clubs!$B$51:$C$51</c:f>
              <c:numCache>
                <c:formatCode>General</c:formatCode>
                <c:ptCount val="2"/>
                <c:pt idx="0">
                  <c:v>17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097-4456-A8BB-B194C9D6FF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2765055744178773E-2"/>
          <c:y val="0.19622377622377624"/>
          <c:w val="0.85830528064725853"/>
          <c:h val="0.719308775214287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Clubs!$A$71</c:f>
              <c:strCache>
                <c:ptCount val="1"/>
                <c:pt idx="0">
                  <c:v>Club website using Club Masterbrand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Clubs!$B$70:$C$70</c:f>
              <c:strCache>
                <c:ptCount val="2"/>
                <c:pt idx="0">
                  <c:v>May</c:v>
                </c:pt>
                <c:pt idx="1">
                  <c:v>August</c:v>
                </c:pt>
              </c:strCache>
            </c:strRef>
          </c:cat>
          <c:val>
            <c:numRef>
              <c:f>Clubs!$B$71:$C$71</c:f>
              <c:numCache>
                <c:formatCode>0%</c:formatCode>
                <c:ptCount val="2"/>
                <c:pt idx="0">
                  <c:v>0.24</c:v>
                </c:pt>
                <c:pt idx="1">
                  <c:v>0.59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1-49C7-A422-D4B97BA8D3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2690319"/>
        <c:axId val="352691759"/>
      </c:barChart>
      <c:catAx>
        <c:axId val="352690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691759"/>
        <c:crosses val="autoZero"/>
        <c:auto val="1"/>
        <c:lblAlgn val="ctr"/>
        <c:lblOffset val="100"/>
        <c:noMultiLvlLbl val="0"/>
      </c:catAx>
      <c:valAx>
        <c:axId val="352691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6903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Clubs!$A$75</c:f>
              <c:strCache>
                <c:ptCount val="1"/>
                <c:pt idx="0">
                  <c:v>Clubs using a branded timeline photo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Clubs!$B$74:$C$74</c:f>
              <c:strCache>
                <c:ptCount val="2"/>
                <c:pt idx="0">
                  <c:v>May</c:v>
                </c:pt>
                <c:pt idx="1">
                  <c:v>August</c:v>
                </c:pt>
              </c:strCache>
            </c:strRef>
          </c:cat>
          <c:val>
            <c:numRef>
              <c:f>Clubs!$B$75:$C$75</c:f>
              <c:numCache>
                <c:formatCode>0%</c:formatCode>
                <c:ptCount val="2"/>
                <c:pt idx="0">
                  <c:v>0.7</c:v>
                </c:pt>
                <c:pt idx="1">
                  <c:v>0.74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2-4400-937C-4EFB71FCD4E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2737839"/>
        <c:axId val="352739279"/>
      </c:barChart>
      <c:catAx>
        <c:axId val="352737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739279"/>
        <c:crosses val="autoZero"/>
        <c:auto val="1"/>
        <c:lblAlgn val="ctr"/>
        <c:lblOffset val="100"/>
        <c:noMultiLvlLbl val="0"/>
      </c:catAx>
      <c:valAx>
        <c:axId val="3527392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737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Clubs!$A$77</c:f>
              <c:strCache>
                <c:ptCount val="1"/>
                <c:pt idx="0">
                  <c:v>Clubs posting regularly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10-40EE-BD2B-E7E730009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Clubs!$B$76:$C$76</c:f>
              <c:strCache>
                <c:ptCount val="2"/>
                <c:pt idx="0">
                  <c:v>May</c:v>
                </c:pt>
                <c:pt idx="1">
                  <c:v>August</c:v>
                </c:pt>
              </c:strCache>
            </c:strRef>
          </c:cat>
          <c:val>
            <c:numRef>
              <c:f>Clubs!$B$77:$C$77</c:f>
              <c:numCache>
                <c:formatCode>0%</c:formatCode>
                <c:ptCount val="2"/>
                <c:pt idx="0">
                  <c:v>0.77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0-40EE-BD2B-E7E730009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52698959"/>
        <c:axId val="352690799"/>
      </c:barChart>
      <c:catAx>
        <c:axId val="3526989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690799"/>
        <c:crosses val="autoZero"/>
        <c:auto val="1"/>
        <c:lblAlgn val="ctr"/>
        <c:lblOffset val="100"/>
        <c:noMultiLvlLbl val="0"/>
      </c:catAx>
      <c:valAx>
        <c:axId val="352690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6989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Clubs!$A$53</c:f>
              <c:strCache>
                <c:ptCount val="1"/>
                <c:pt idx="0">
                  <c:v>Clubs Using Club Masterbrand logo on Website 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974-4BFA-B805-5503839A4C7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974-4BFA-B805-5503839A4C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Clubs!$B$52:$C$52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Clubs!$B$53:$C$53</c:f>
              <c:numCache>
                <c:formatCode>0%</c:formatCode>
                <c:ptCount val="2"/>
                <c:pt idx="0">
                  <c:v>0.59</c:v>
                </c:pt>
                <c:pt idx="1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74-4BFA-B805-5503839A4C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Clubs!$A$57</c:f>
              <c:strCache>
                <c:ptCount val="1"/>
                <c:pt idx="0">
                  <c:v>Club websites with current content</c:v>
                </c:pt>
              </c:strCache>
            </c:strRef>
          </c:tx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423-48A3-9CC5-76B5FE6F312E}"/>
              </c:ext>
            </c:extLst>
          </c:dPt>
          <c:dPt>
            <c:idx val="1"/>
            <c:bubble3D val="0"/>
            <c:spPr>
              <a:solidFill>
                <a:srgbClr val="F5B20B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423-48A3-9CC5-76B5FE6F31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Clubs!$B$56:$C$56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Clubs!$B$57:$C$57</c:f>
              <c:numCache>
                <c:formatCode>0%</c:formatCode>
                <c:ptCount val="2"/>
                <c:pt idx="0">
                  <c:v>0.28999999999999998</c:v>
                </c:pt>
                <c:pt idx="1">
                  <c:v>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23-48A3-9CC5-76B5FE6F31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Clubs!$A$59</c:f>
              <c:strCache>
                <c:ptCount val="1"/>
                <c:pt idx="0">
                  <c:v>Clubs using Facebook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6F-485E-B3B2-CF8715847E48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6F-485E-B3B2-CF8715847E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Clubs!$B$58:$C$58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Clubs!$B$59:$C$59</c:f>
              <c:numCache>
                <c:formatCode>General</c:formatCode>
                <c:ptCount val="2"/>
                <c:pt idx="0">
                  <c:v>27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6F-485E-B3B2-CF8715847E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Clubs!$A$61</c:f>
              <c:strCache>
                <c:ptCount val="1"/>
                <c:pt idx="0">
                  <c:v>Clubs using a compliant profile pic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03-40F2-8761-7DAA89F33007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03-40F2-8761-7DAA89F330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Clubs!$B$60:$C$60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Clubs!$B$61:$C$61</c:f>
              <c:numCache>
                <c:formatCode>0%</c:formatCode>
                <c:ptCount val="2"/>
                <c:pt idx="0">
                  <c:v>0.48</c:v>
                </c:pt>
                <c:pt idx="1">
                  <c:v>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03-40F2-8761-7DAA89F3300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Clubs!$A$55</c:f>
              <c:strCache>
                <c:ptCount val="1"/>
                <c:pt idx="0">
                  <c:v>Club website with a call-to-action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B5-4976-9E9E-9D42005D7B8B}"/>
              </c:ext>
            </c:extLst>
          </c:dPt>
          <c:dPt>
            <c:idx val="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B5-4976-9E9E-9D42005D7B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Clubs!$B$54:$C$54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Clubs!$B$55:$C$55</c:f>
              <c:numCache>
                <c:formatCode>0%</c:formatCode>
                <c:ptCount val="2"/>
                <c:pt idx="0">
                  <c:v>0.35</c:v>
                </c:pt>
                <c:pt idx="1">
                  <c:v>0.65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B5-4976-9E9E-9D42005D7B8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Clubs!$A$63</c:f>
              <c:strCache>
                <c:ptCount val="1"/>
                <c:pt idx="0">
                  <c:v>Clubs using a branded timeline photo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BD1-4084-BC84-2F2B91C850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BD1-4084-BC84-2F2B91C850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Clubs!$B$62:$C$62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Clubs!$B$63:$C$63</c:f>
              <c:numCache>
                <c:formatCode>0%</c:formatCode>
                <c:ptCount val="2"/>
                <c:pt idx="0">
                  <c:v>0.74</c:v>
                </c:pt>
                <c:pt idx="1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D1-4084-BC84-2F2B91C850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Clubs!$A$65</c:f>
              <c:strCache>
                <c:ptCount val="1"/>
                <c:pt idx="0">
                  <c:v>Clubs posting regularly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3A4-48AC-9863-04121A73251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3A4-48AC-9863-04121A7325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Clubs!$B$64:$C$64</c:f>
              <c:strCache>
                <c:ptCount val="2"/>
                <c:pt idx="0">
                  <c:v>Yes</c:v>
                </c:pt>
                <c:pt idx="1">
                  <c:v>No </c:v>
                </c:pt>
              </c:strCache>
            </c:strRef>
          </c:cat>
          <c:val>
            <c:numRef>
              <c:f>Clubs!$B$65:$C$65</c:f>
              <c:numCache>
                <c:formatCode>0%</c:formatCode>
                <c:ptCount val="2"/>
                <c:pt idx="0">
                  <c:v>0.81</c:v>
                </c:pt>
                <c:pt idx="1">
                  <c:v>0.19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A4-48AC-9863-04121A73251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Clubs!$A$73</c:f>
              <c:strCache>
                <c:ptCount val="1"/>
                <c:pt idx="0">
                  <c:v>Club websites with current content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Clubs!$B$72:$C$72</c:f>
              <c:strCache>
                <c:ptCount val="2"/>
                <c:pt idx="0">
                  <c:v>May</c:v>
                </c:pt>
                <c:pt idx="1">
                  <c:v>August</c:v>
                </c:pt>
              </c:strCache>
            </c:strRef>
          </c:cat>
          <c:val>
            <c:numRef>
              <c:f>Clubs!$B$73:$C$73</c:f>
              <c:numCache>
                <c:formatCode>0%</c:formatCode>
                <c:ptCount val="2"/>
                <c:pt idx="0">
                  <c:v>0.18</c:v>
                </c:pt>
                <c:pt idx="1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A-4CCF-9B16-A30940E4AFF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52728719"/>
        <c:axId val="352741679"/>
      </c:barChart>
      <c:catAx>
        <c:axId val="352728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741679"/>
        <c:crosses val="autoZero"/>
        <c:auto val="1"/>
        <c:lblAlgn val="ctr"/>
        <c:lblOffset val="100"/>
        <c:noMultiLvlLbl val="0"/>
      </c:catAx>
      <c:valAx>
        <c:axId val="352741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27287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6</xdr:col>
      <xdr:colOff>171451</xdr:colOff>
      <xdr:row>15</xdr:row>
      <xdr:rowOff>133350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8290D8F-C9C6-4267-B31F-E40EFDEBB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152401</xdr:rowOff>
    </xdr:from>
    <xdr:to>
      <xdr:col>14</xdr:col>
      <xdr:colOff>47625</xdr:colOff>
      <xdr:row>16</xdr:row>
      <xdr:rowOff>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B49F4311-435C-4E06-AB86-607781DA65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16</xdr:row>
      <xdr:rowOff>152400</xdr:rowOff>
    </xdr:from>
    <xdr:to>
      <xdr:col>6</xdr:col>
      <xdr:colOff>161925</xdr:colOff>
      <xdr:row>33</xdr:row>
      <xdr:rowOff>47625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12385DBE-4B9B-487A-B3CC-70C0EE8C2A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609599</xdr:colOff>
      <xdr:row>17</xdr:row>
      <xdr:rowOff>28575</xdr:rowOff>
    </xdr:from>
    <xdr:to>
      <xdr:col>14</xdr:col>
      <xdr:colOff>0</xdr:colOff>
      <xdr:row>33</xdr:row>
      <xdr:rowOff>28575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8872C789-31C3-4075-B200-3351BF58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17</xdr:row>
      <xdr:rowOff>95250</xdr:rowOff>
    </xdr:from>
    <xdr:to>
      <xdr:col>21</xdr:col>
      <xdr:colOff>200025</xdr:colOff>
      <xdr:row>33</xdr:row>
      <xdr:rowOff>66675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2D6F5616-9A40-4209-83FA-DFC5201036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1</xdr:row>
      <xdr:rowOff>0</xdr:rowOff>
    </xdr:from>
    <xdr:to>
      <xdr:col>21</xdr:col>
      <xdr:colOff>161925</xdr:colOff>
      <xdr:row>16</xdr:row>
      <xdr:rowOff>19050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77B47CA8-D774-492F-8DFF-B5FF3BB54A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35</xdr:row>
      <xdr:rowOff>0</xdr:rowOff>
    </xdr:from>
    <xdr:to>
      <xdr:col>6</xdr:col>
      <xdr:colOff>142875</xdr:colOff>
      <xdr:row>50</xdr:row>
      <xdr:rowOff>114300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47456792-035F-42D8-965D-40A2B4DC53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0</xdr:colOff>
      <xdr:row>35</xdr:row>
      <xdr:rowOff>19050</xdr:rowOff>
    </xdr:from>
    <xdr:to>
      <xdr:col>14</xdr:col>
      <xdr:colOff>85725</xdr:colOff>
      <xdr:row>51</xdr:row>
      <xdr:rowOff>152400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70F17B2A-FD5D-408F-B1B0-32D0D741F4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28575</xdr:colOff>
      <xdr:row>53</xdr:row>
      <xdr:rowOff>19050</xdr:rowOff>
    </xdr:from>
    <xdr:to>
      <xdr:col>14</xdr:col>
      <xdr:colOff>133350</xdr:colOff>
      <xdr:row>69</xdr:row>
      <xdr:rowOff>123825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A5CC3B07-18EB-4B1D-86B1-9122F2A7FA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9525</xdr:colOff>
      <xdr:row>53</xdr:row>
      <xdr:rowOff>19050</xdr:rowOff>
    </xdr:from>
    <xdr:to>
      <xdr:col>6</xdr:col>
      <xdr:colOff>504825</xdr:colOff>
      <xdr:row>69</xdr:row>
      <xdr:rowOff>152400</xdr:rowOff>
    </xdr:to>
    <xdr:graphicFrame macro="">
      <xdr:nvGraphicFramePr>
        <xdr:cNvPr id="23" name="Chart 22">
          <a:extLst>
            <a:ext uri="{FF2B5EF4-FFF2-40B4-BE49-F238E27FC236}">
              <a16:creationId xmlns:a16="http://schemas.microsoft.com/office/drawing/2014/main" id="{B99EBB3A-CE64-45B2-AC28-E7606ED8F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71</xdr:row>
      <xdr:rowOff>28574</xdr:rowOff>
    </xdr:from>
    <xdr:to>
      <xdr:col>6</xdr:col>
      <xdr:colOff>504825</xdr:colOff>
      <xdr:row>87</xdr:row>
      <xdr:rowOff>152399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9AE6F757-96BF-46C2-BB1D-B45E8D9F64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71</xdr:row>
      <xdr:rowOff>28575</xdr:rowOff>
    </xdr:from>
    <xdr:to>
      <xdr:col>14</xdr:col>
      <xdr:colOff>161925</xdr:colOff>
      <xdr:row>87</xdr:row>
      <xdr:rowOff>152400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544FA960-07C5-40A2-B64F-2D895C4C42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7"/>
  <sheetViews>
    <sheetView topLeftCell="A47" workbookViewId="0">
      <selection activeCell="G73" sqref="G73"/>
    </sheetView>
  </sheetViews>
  <sheetFormatPr defaultRowHeight="12.75" x14ac:dyDescent="0.2"/>
  <cols>
    <col min="1" max="1" width="31.28515625" customWidth="1"/>
    <col min="2" max="2" width="8.7109375" style="3" customWidth="1"/>
    <col min="3" max="6" width="14.7109375" style="3" customWidth="1"/>
    <col min="7" max="7" width="8.7109375" style="3" customWidth="1"/>
    <col min="8" max="8" width="9.28515625" style="3" customWidth="1"/>
    <col min="9" max="10" width="19.7109375" customWidth="1"/>
    <col min="11" max="11" width="16.28515625" style="5" customWidth="1"/>
    <col min="12" max="12" width="49.42578125" customWidth="1"/>
  </cols>
  <sheetData>
    <row r="1" spans="1:12" s="3" customFormat="1" x14ac:dyDescent="0.2">
      <c r="A1" s="2" t="s">
        <v>0</v>
      </c>
      <c r="B1" s="11" t="s">
        <v>41</v>
      </c>
      <c r="C1" s="11" t="s">
        <v>42</v>
      </c>
      <c r="D1" s="11" t="s">
        <v>43</v>
      </c>
      <c r="E1" s="11" t="s">
        <v>44</v>
      </c>
      <c r="F1" s="11" t="s">
        <v>45</v>
      </c>
      <c r="G1" s="11" t="s">
        <v>46</v>
      </c>
      <c r="H1" s="11" t="s">
        <v>47</v>
      </c>
      <c r="I1" s="11" t="s">
        <v>48</v>
      </c>
      <c r="J1" s="11" t="s">
        <v>49</v>
      </c>
      <c r="K1" s="12" t="s">
        <v>50</v>
      </c>
      <c r="L1" s="3" t="s">
        <v>51</v>
      </c>
    </row>
    <row r="2" spans="1:12" x14ac:dyDescent="0.2">
      <c r="A2" t="s">
        <v>1</v>
      </c>
      <c r="B2" s="3">
        <v>0</v>
      </c>
      <c r="C2" s="3" t="s">
        <v>54</v>
      </c>
      <c r="D2" s="10" t="s">
        <v>54</v>
      </c>
      <c r="E2" s="10" t="s">
        <v>54</v>
      </c>
      <c r="F2" s="10" t="s">
        <v>54</v>
      </c>
      <c r="G2" s="3" t="s">
        <v>54</v>
      </c>
      <c r="H2" s="3" t="s">
        <v>55</v>
      </c>
      <c r="I2" s="8" t="s">
        <v>54</v>
      </c>
      <c r="J2" s="8" t="s">
        <v>54</v>
      </c>
      <c r="K2" s="5" t="s">
        <v>54</v>
      </c>
    </row>
    <row r="3" spans="1:12" x14ac:dyDescent="0.2">
      <c r="A3" t="s">
        <v>2</v>
      </c>
      <c r="B3" s="3">
        <v>1</v>
      </c>
      <c r="C3" s="3">
        <v>1</v>
      </c>
      <c r="D3" s="6">
        <v>1</v>
      </c>
      <c r="E3" s="10">
        <v>1</v>
      </c>
      <c r="F3" s="10">
        <v>1</v>
      </c>
      <c r="G3" s="3">
        <v>1</v>
      </c>
      <c r="H3" s="4" t="s">
        <v>56</v>
      </c>
      <c r="I3" s="7" t="s">
        <v>55</v>
      </c>
      <c r="J3" s="7" t="s">
        <v>57</v>
      </c>
      <c r="K3" s="5">
        <v>45524</v>
      </c>
    </row>
    <row r="4" spans="1:12" x14ac:dyDescent="0.2">
      <c r="A4" t="s">
        <v>3</v>
      </c>
      <c r="B4" s="3">
        <v>0</v>
      </c>
      <c r="C4" s="4" t="s">
        <v>54</v>
      </c>
      <c r="D4" s="10" t="s">
        <v>54</v>
      </c>
      <c r="E4" s="10" t="s">
        <v>54</v>
      </c>
      <c r="F4" s="10" t="s">
        <v>54</v>
      </c>
      <c r="G4" s="4" t="s">
        <v>54</v>
      </c>
      <c r="H4" s="4" t="s">
        <v>56</v>
      </c>
      <c r="I4" s="7" t="s">
        <v>55</v>
      </c>
      <c r="J4" s="7" t="s">
        <v>58</v>
      </c>
      <c r="K4" s="5">
        <v>44243</v>
      </c>
    </row>
    <row r="5" spans="1:12" x14ac:dyDescent="0.2">
      <c r="A5" t="s">
        <v>4</v>
      </c>
      <c r="B5" s="3">
        <v>0</v>
      </c>
      <c r="C5" s="4" t="s">
        <v>54</v>
      </c>
      <c r="D5" s="10" t="s">
        <v>54</v>
      </c>
      <c r="E5" s="10" t="s">
        <v>54</v>
      </c>
      <c r="F5" s="10" t="s">
        <v>54</v>
      </c>
      <c r="G5" s="4" t="s">
        <v>54</v>
      </c>
      <c r="H5" s="4" t="s">
        <v>56</v>
      </c>
      <c r="I5" s="7" t="s">
        <v>59</v>
      </c>
      <c r="J5" s="7" t="s">
        <v>60</v>
      </c>
      <c r="K5" s="5">
        <v>45524</v>
      </c>
    </row>
    <row r="6" spans="1:12" x14ac:dyDescent="0.2">
      <c r="A6" t="s">
        <v>5</v>
      </c>
      <c r="B6" s="3">
        <v>0</v>
      </c>
      <c r="C6" s="4" t="s">
        <v>54</v>
      </c>
      <c r="D6" s="10" t="s">
        <v>54</v>
      </c>
      <c r="E6" s="10" t="s">
        <v>54</v>
      </c>
      <c r="F6" s="6" t="s">
        <v>54</v>
      </c>
      <c r="G6" s="4" t="s">
        <v>54</v>
      </c>
      <c r="H6" s="4" t="s">
        <v>56</v>
      </c>
      <c r="I6" s="7" t="s">
        <v>59</v>
      </c>
      <c r="J6" s="7" t="s">
        <v>61</v>
      </c>
      <c r="K6" s="5">
        <v>45525</v>
      </c>
    </row>
    <row r="7" spans="1:12" x14ac:dyDescent="0.2">
      <c r="A7" t="s">
        <v>6</v>
      </c>
      <c r="B7" s="3">
        <v>0</v>
      </c>
      <c r="C7" s="4" t="s">
        <v>54</v>
      </c>
      <c r="D7" s="10" t="s">
        <v>54</v>
      </c>
      <c r="E7" s="10" t="s">
        <v>54</v>
      </c>
      <c r="F7" s="10" t="s">
        <v>54</v>
      </c>
      <c r="G7" s="4" t="s">
        <v>54</v>
      </c>
      <c r="H7" s="4" t="s">
        <v>56</v>
      </c>
      <c r="I7" s="7" t="s">
        <v>59</v>
      </c>
      <c r="J7" s="7" t="s">
        <v>58</v>
      </c>
      <c r="K7" s="5">
        <v>45517</v>
      </c>
    </row>
    <row r="8" spans="1:12" x14ac:dyDescent="0.2">
      <c r="A8" t="s">
        <v>7</v>
      </c>
      <c r="B8" s="3">
        <v>0</v>
      </c>
      <c r="C8" s="4" t="s">
        <v>54</v>
      </c>
      <c r="D8" s="10" t="s">
        <v>54</v>
      </c>
      <c r="E8" s="10" t="s">
        <v>54</v>
      </c>
      <c r="F8" s="10" t="s">
        <v>54</v>
      </c>
      <c r="G8" s="4" t="s">
        <v>54</v>
      </c>
      <c r="H8" s="4" t="s">
        <v>55</v>
      </c>
      <c r="I8" s="7" t="s">
        <v>54</v>
      </c>
      <c r="J8" s="7" t="s">
        <v>54</v>
      </c>
      <c r="K8" s="9" t="s">
        <v>54</v>
      </c>
    </row>
    <row r="9" spans="1:12" x14ac:dyDescent="0.2">
      <c r="A9" t="s">
        <v>8</v>
      </c>
      <c r="B9" s="3">
        <v>1</v>
      </c>
      <c r="C9" s="3">
        <v>0</v>
      </c>
      <c r="D9" s="10">
        <v>0</v>
      </c>
      <c r="E9" s="10">
        <v>0</v>
      </c>
      <c r="F9" s="10">
        <v>0</v>
      </c>
      <c r="G9" s="3">
        <v>0</v>
      </c>
      <c r="H9" s="4" t="s">
        <v>55</v>
      </c>
      <c r="I9" s="7" t="s">
        <v>54</v>
      </c>
      <c r="J9" s="7" t="s">
        <v>54</v>
      </c>
      <c r="K9" s="9" t="s">
        <v>54</v>
      </c>
      <c r="L9" s="1" t="s">
        <v>62</v>
      </c>
    </row>
    <row r="10" spans="1:12" x14ac:dyDescent="0.2">
      <c r="A10" t="s">
        <v>9</v>
      </c>
      <c r="B10" s="3">
        <v>1</v>
      </c>
      <c r="C10" s="3">
        <v>0</v>
      </c>
      <c r="D10" s="6">
        <v>0</v>
      </c>
      <c r="E10" s="10">
        <v>1</v>
      </c>
      <c r="F10" s="10">
        <v>0</v>
      </c>
      <c r="G10" s="3">
        <v>0</v>
      </c>
      <c r="H10" s="4" t="s">
        <v>56</v>
      </c>
      <c r="I10" s="7" t="s">
        <v>55</v>
      </c>
      <c r="J10" s="7" t="s">
        <v>58</v>
      </c>
      <c r="K10" s="5">
        <v>45394</v>
      </c>
    </row>
    <row r="11" spans="1:12" x14ac:dyDescent="0.2">
      <c r="A11" t="s">
        <v>10</v>
      </c>
      <c r="B11" s="3">
        <v>0</v>
      </c>
      <c r="C11" s="4" t="s">
        <v>54</v>
      </c>
      <c r="D11" s="10" t="s">
        <v>54</v>
      </c>
      <c r="E11" s="10" t="s">
        <v>54</v>
      </c>
      <c r="F11" s="10" t="s">
        <v>54</v>
      </c>
      <c r="G11" s="3" t="s">
        <v>54</v>
      </c>
      <c r="H11" s="4" t="s">
        <v>55</v>
      </c>
      <c r="I11" s="7" t="s">
        <v>54</v>
      </c>
      <c r="J11" s="7" t="s">
        <v>54</v>
      </c>
      <c r="K11" s="9" t="s">
        <v>54</v>
      </c>
    </row>
    <row r="12" spans="1:12" x14ac:dyDescent="0.2">
      <c r="A12" t="s">
        <v>11</v>
      </c>
      <c r="B12" s="3">
        <v>0</v>
      </c>
      <c r="C12" s="4" t="s">
        <v>54</v>
      </c>
      <c r="D12" s="10" t="s">
        <v>54</v>
      </c>
      <c r="E12" s="10" t="s">
        <v>54</v>
      </c>
      <c r="F12" s="10" t="s">
        <v>54</v>
      </c>
      <c r="G12" s="3" t="s">
        <v>54</v>
      </c>
      <c r="H12" s="4" t="s">
        <v>55</v>
      </c>
      <c r="I12" s="7" t="s">
        <v>54</v>
      </c>
      <c r="J12" s="7" t="s">
        <v>54</v>
      </c>
      <c r="K12" s="9" t="s">
        <v>54</v>
      </c>
    </row>
    <row r="13" spans="1:12" x14ac:dyDescent="0.2">
      <c r="A13" t="s">
        <v>12</v>
      </c>
      <c r="B13" s="3">
        <v>0</v>
      </c>
      <c r="C13" s="4" t="s">
        <v>54</v>
      </c>
      <c r="D13" s="10" t="s">
        <v>54</v>
      </c>
      <c r="E13" s="10" t="s">
        <v>54</v>
      </c>
      <c r="F13" s="10" t="s">
        <v>54</v>
      </c>
      <c r="G13" s="3" t="s">
        <v>54</v>
      </c>
      <c r="H13" s="4" t="s">
        <v>56</v>
      </c>
      <c r="I13" s="7" t="s">
        <v>55</v>
      </c>
      <c r="J13" s="7" t="s">
        <v>60</v>
      </c>
      <c r="K13" s="5">
        <v>45265</v>
      </c>
    </row>
    <row r="14" spans="1:12" x14ac:dyDescent="0.2">
      <c r="A14" t="s">
        <v>13</v>
      </c>
      <c r="B14" s="3">
        <v>0</v>
      </c>
      <c r="C14" s="4" t="s">
        <v>54</v>
      </c>
      <c r="D14" s="10" t="s">
        <v>54</v>
      </c>
      <c r="E14" s="10" t="s">
        <v>54</v>
      </c>
      <c r="F14" s="10" t="s">
        <v>54</v>
      </c>
      <c r="G14" s="3" t="s">
        <v>54</v>
      </c>
      <c r="H14" s="4" t="s">
        <v>55</v>
      </c>
      <c r="I14" s="7" t="s">
        <v>54</v>
      </c>
      <c r="J14" s="7" t="s">
        <v>54</v>
      </c>
      <c r="K14" s="9" t="s">
        <v>54</v>
      </c>
    </row>
    <row r="15" spans="1:12" x14ac:dyDescent="0.2">
      <c r="A15" t="s">
        <v>14</v>
      </c>
      <c r="B15" s="3">
        <v>0</v>
      </c>
      <c r="C15" s="4" t="s">
        <v>54</v>
      </c>
      <c r="D15" s="10" t="s">
        <v>54</v>
      </c>
      <c r="E15" s="10" t="s">
        <v>54</v>
      </c>
      <c r="F15" s="10" t="s">
        <v>54</v>
      </c>
      <c r="G15" s="3" t="s">
        <v>54</v>
      </c>
      <c r="H15" s="4" t="s">
        <v>56</v>
      </c>
      <c r="I15" s="7" t="s">
        <v>55</v>
      </c>
      <c r="J15" s="7" t="s">
        <v>60</v>
      </c>
      <c r="K15" s="5">
        <v>45519</v>
      </c>
    </row>
    <row r="16" spans="1:12" x14ac:dyDescent="0.2">
      <c r="A16" t="s">
        <v>15</v>
      </c>
      <c r="B16" s="3">
        <v>0</v>
      </c>
      <c r="C16" s="4" t="s">
        <v>54</v>
      </c>
      <c r="D16" s="10" t="s">
        <v>54</v>
      </c>
      <c r="E16" s="10" t="s">
        <v>54</v>
      </c>
      <c r="F16" s="10" t="s">
        <v>54</v>
      </c>
      <c r="G16" s="3" t="s">
        <v>54</v>
      </c>
      <c r="H16" s="4" t="s">
        <v>55</v>
      </c>
      <c r="I16" s="7" t="s">
        <v>54</v>
      </c>
      <c r="J16" s="7" t="s">
        <v>54</v>
      </c>
      <c r="K16" s="9" t="s">
        <v>54</v>
      </c>
    </row>
    <row r="17" spans="1:12" x14ac:dyDescent="0.2">
      <c r="A17" t="s">
        <v>16</v>
      </c>
      <c r="B17" s="3">
        <v>1</v>
      </c>
      <c r="C17" s="3">
        <v>0</v>
      </c>
      <c r="D17" s="6">
        <v>1</v>
      </c>
      <c r="E17" s="10">
        <v>1</v>
      </c>
      <c r="F17" s="10">
        <v>1</v>
      </c>
      <c r="G17" s="3">
        <v>1</v>
      </c>
      <c r="H17" s="4" t="s">
        <v>55</v>
      </c>
      <c r="I17" s="7" t="s">
        <v>54</v>
      </c>
      <c r="J17" s="7" t="s">
        <v>54</v>
      </c>
      <c r="K17" s="9" t="s">
        <v>54</v>
      </c>
    </row>
    <row r="18" spans="1:12" x14ac:dyDescent="0.2">
      <c r="A18" t="s">
        <v>17</v>
      </c>
      <c r="B18" s="3">
        <v>0</v>
      </c>
      <c r="C18" s="4" t="s">
        <v>54</v>
      </c>
      <c r="D18" s="10" t="s">
        <v>54</v>
      </c>
      <c r="E18" s="10" t="s">
        <v>54</v>
      </c>
      <c r="F18" s="10" t="s">
        <v>54</v>
      </c>
      <c r="G18" s="3" t="s">
        <v>54</v>
      </c>
      <c r="H18" s="4" t="s">
        <v>55</v>
      </c>
      <c r="I18" s="7" t="s">
        <v>54</v>
      </c>
      <c r="J18" s="7" t="s">
        <v>54</v>
      </c>
      <c r="K18" s="9" t="s">
        <v>54</v>
      </c>
    </row>
    <row r="19" spans="1:12" x14ac:dyDescent="0.2">
      <c r="A19" t="s">
        <v>18</v>
      </c>
      <c r="B19" s="3">
        <v>1</v>
      </c>
      <c r="C19" s="3">
        <v>1</v>
      </c>
      <c r="D19" s="10">
        <v>1</v>
      </c>
      <c r="E19" s="10">
        <v>1</v>
      </c>
      <c r="F19" s="10">
        <v>0</v>
      </c>
      <c r="G19" s="3">
        <v>0</v>
      </c>
      <c r="H19" s="4" t="s">
        <v>56</v>
      </c>
      <c r="I19" s="7" t="s">
        <v>55</v>
      </c>
      <c r="J19" s="7" t="s">
        <v>58</v>
      </c>
      <c r="K19" s="5">
        <v>45525</v>
      </c>
    </row>
    <row r="20" spans="1:12" x14ac:dyDescent="0.2">
      <c r="A20" t="s">
        <v>19</v>
      </c>
      <c r="B20" s="3">
        <v>0</v>
      </c>
      <c r="C20" s="4" t="s">
        <v>54</v>
      </c>
      <c r="D20" s="10" t="s">
        <v>54</v>
      </c>
      <c r="E20" s="10" t="s">
        <v>54</v>
      </c>
      <c r="F20" s="10" t="s">
        <v>54</v>
      </c>
      <c r="G20" s="3" t="s">
        <v>54</v>
      </c>
      <c r="H20" s="4" t="s">
        <v>55</v>
      </c>
      <c r="I20" s="7" t="s">
        <v>54</v>
      </c>
      <c r="J20" s="7" t="s">
        <v>54</v>
      </c>
      <c r="K20" s="9" t="s">
        <v>54</v>
      </c>
    </row>
    <row r="21" spans="1:12" x14ac:dyDescent="0.2">
      <c r="A21" t="s">
        <v>20</v>
      </c>
      <c r="B21" s="3">
        <v>1</v>
      </c>
      <c r="C21" s="3">
        <v>0</v>
      </c>
      <c r="D21" s="6">
        <v>1</v>
      </c>
      <c r="E21" s="10">
        <v>0</v>
      </c>
      <c r="F21" s="10">
        <v>0</v>
      </c>
      <c r="G21" s="3">
        <v>0</v>
      </c>
      <c r="H21" s="4" t="s">
        <v>56</v>
      </c>
      <c r="I21" s="7" t="s">
        <v>57</v>
      </c>
      <c r="J21" s="7" t="s">
        <v>60</v>
      </c>
      <c r="K21" s="5">
        <v>45484</v>
      </c>
      <c r="L21" t="s">
        <v>63</v>
      </c>
    </row>
    <row r="22" spans="1:12" x14ac:dyDescent="0.2">
      <c r="A22" t="s">
        <v>21</v>
      </c>
      <c r="B22" s="3">
        <v>0</v>
      </c>
      <c r="C22" s="4" t="s">
        <v>54</v>
      </c>
      <c r="D22" s="10" t="s">
        <v>54</v>
      </c>
      <c r="E22" s="10" t="s">
        <v>54</v>
      </c>
      <c r="F22" s="10" t="s">
        <v>54</v>
      </c>
      <c r="G22" s="4" t="s">
        <v>54</v>
      </c>
      <c r="H22" s="4" t="s">
        <v>56</v>
      </c>
      <c r="I22" s="7" t="s">
        <v>55</v>
      </c>
      <c r="J22" s="7" t="s">
        <v>57</v>
      </c>
      <c r="K22" s="5">
        <v>45516</v>
      </c>
    </row>
    <row r="23" spans="1:12" x14ac:dyDescent="0.2">
      <c r="A23" t="s">
        <v>22</v>
      </c>
      <c r="B23" s="3">
        <v>1</v>
      </c>
      <c r="C23" s="3">
        <v>1</v>
      </c>
      <c r="D23" s="6">
        <v>0</v>
      </c>
      <c r="E23" s="10">
        <v>1</v>
      </c>
      <c r="F23" s="10">
        <v>0</v>
      </c>
      <c r="G23" s="3">
        <v>0</v>
      </c>
      <c r="H23" s="4" t="s">
        <v>56</v>
      </c>
      <c r="I23" s="7" t="s">
        <v>55</v>
      </c>
      <c r="J23" s="7" t="s">
        <v>60</v>
      </c>
      <c r="K23" s="5">
        <v>45517</v>
      </c>
    </row>
    <row r="24" spans="1:12" x14ac:dyDescent="0.2">
      <c r="A24" t="s">
        <v>23</v>
      </c>
      <c r="B24" s="3">
        <v>1</v>
      </c>
      <c r="C24" s="3">
        <v>1</v>
      </c>
      <c r="D24" s="6">
        <v>0</v>
      </c>
      <c r="E24" s="10">
        <v>1</v>
      </c>
      <c r="F24" s="10">
        <v>1</v>
      </c>
      <c r="G24" s="3">
        <v>0</v>
      </c>
      <c r="H24" s="4" t="s">
        <v>56</v>
      </c>
      <c r="I24" s="7" t="s">
        <v>55</v>
      </c>
      <c r="J24" s="7" t="s">
        <v>60</v>
      </c>
      <c r="K24" s="5">
        <v>45442</v>
      </c>
    </row>
    <row r="25" spans="1:12" x14ac:dyDescent="0.2">
      <c r="A25" t="s">
        <v>24</v>
      </c>
      <c r="B25" s="3">
        <v>1</v>
      </c>
      <c r="C25" s="3">
        <v>1</v>
      </c>
      <c r="D25" s="6">
        <v>1</v>
      </c>
      <c r="E25" s="10">
        <v>1</v>
      </c>
      <c r="F25" s="6">
        <v>0</v>
      </c>
      <c r="G25" s="3">
        <v>1</v>
      </c>
      <c r="H25" s="3" t="s">
        <v>56</v>
      </c>
      <c r="I25" s="7" t="s">
        <v>59</v>
      </c>
      <c r="J25" s="7" t="s">
        <v>61</v>
      </c>
      <c r="K25" s="5">
        <v>45524</v>
      </c>
    </row>
    <row r="26" spans="1:12" x14ac:dyDescent="0.2">
      <c r="A26" t="s">
        <v>25</v>
      </c>
      <c r="B26" s="3">
        <v>0</v>
      </c>
      <c r="C26" s="4" t="s">
        <v>54</v>
      </c>
      <c r="D26" s="10" t="s">
        <v>54</v>
      </c>
      <c r="E26" s="10" t="s">
        <v>54</v>
      </c>
      <c r="F26" s="10" t="s">
        <v>54</v>
      </c>
      <c r="G26" s="4" t="s">
        <v>54</v>
      </c>
      <c r="H26" s="4" t="s">
        <v>55</v>
      </c>
      <c r="I26" s="7" t="s">
        <v>54</v>
      </c>
      <c r="J26" s="7" t="s">
        <v>54</v>
      </c>
      <c r="K26" s="9" t="s">
        <v>54</v>
      </c>
    </row>
    <row r="27" spans="1:12" x14ac:dyDescent="0.2">
      <c r="A27" t="s">
        <v>26</v>
      </c>
      <c r="B27" s="3">
        <v>0</v>
      </c>
      <c r="C27" s="4" t="s">
        <v>54</v>
      </c>
      <c r="D27" s="10" t="s">
        <v>54</v>
      </c>
      <c r="E27" s="10" t="s">
        <v>54</v>
      </c>
      <c r="F27" s="10" t="s">
        <v>54</v>
      </c>
      <c r="G27" s="4" t="s">
        <v>54</v>
      </c>
      <c r="H27" s="4" t="s">
        <v>55</v>
      </c>
      <c r="I27" s="7" t="s">
        <v>54</v>
      </c>
      <c r="J27" s="7" t="s">
        <v>54</v>
      </c>
      <c r="K27" s="9" t="s">
        <v>54</v>
      </c>
    </row>
    <row r="28" spans="1:12" x14ac:dyDescent="0.2">
      <c r="A28" t="s">
        <v>27</v>
      </c>
      <c r="B28" s="3">
        <v>1</v>
      </c>
      <c r="C28" s="3">
        <v>1</v>
      </c>
      <c r="D28" s="6">
        <v>1</v>
      </c>
      <c r="E28" s="10">
        <v>1</v>
      </c>
      <c r="F28" s="10">
        <v>1</v>
      </c>
      <c r="G28" s="4">
        <v>0</v>
      </c>
      <c r="H28" s="4" t="s">
        <v>56</v>
      </c>
      <c r="I28" s="7" t="s">
        <v>59</v>
      </c>
      <c r="J28" s="7" t="s">
        <v>60</v>
      </c>
      <c r="K28" s="5">
        <v>45526</v>
      </c>
    </row>
    <row r="29" spans="1:12" x14ac:dyDescent="0.2">
      <c r="A29" t="s">
        <v>28</v>
      </c>
      <c r="B29" s="3">
        <v>0</v>
      </c>
      <c r="C29" s="4" t="s">
        <v>54</v>
      </c>
      <c r="D29" s="10" t="s">
        <v>54</v>
      </c>
      <c r="E29" s="10" t="s">
        <v>54</v>
      </c>
      <c r="F29" s="10" t="s">
        <v>54</v>
      </c>
      <c r="G29" s="4" t="s">
        <v>54</v>
      </c>
      <c r="H29" s="4" t="s">
        <v>56</v>
      </c>
      <c r="I29" s="7" t="s">
        <v>57</v>
      </c>
      <c r="J29" s="7" t="s">
        <v>61</v>
      </c>
      <c r="K29" s="5">
        <v>45522</v>
      </c>
    </row>
    <row r="30" spans="1:12" x14ac:dyDescent="0.2">
      <c r="A30" t="s">
        <v>29</v>
      </c>
      <c r="B30" s="3">
        <v>1</v>
      </c>
      <c r="C30" s="3">
        <v>1</v>
      </c>
      <c r="D30" s="6">
        <v>0</v>
      </c>
      <c r="E30" s="6">
        <v>1</v>
      </c>
      <c r="F30" s="6">
        <v>0</v>
      </c>
      <c r="G30" s="3">
        <v>0</v>
      </c>
      <c r="H30" s="4" t="s">
        <v>56</v>
      </c>
      <c r="I30" s="7" t="s">
        <v>55</v>
      </c>
      <c r="J30" s="7" t="s">
        <v>60</v>
      </c>
      <c r="K30" s="5">
        <v>45500</v>
      </c>
    </row>
    <row r="31" spans="1:12" x14ac:dyDescent="0.2">
      <c r="A31" t="s">
        <v>30</v>
      </c>
      <c r="B31" s="3">
        <v>1</v>
      </c>
      <c r="C31" s="3">
        <v>1</v>
      </c>
      <c r="D31" s="6">
        <v>0</v>
      </c>
      <c r="E31" s="10">
        <v>1</v>
      </c>
      <c r="F31" s="10">
        <v>0</v>
      </c>
      <c r="G31" s="3">
        <v>0</v>
      </c>
      <c r="H31" s="4" t="s">
        <v>56</v>
      </c>
      <c r="I31" s="7" t="s">
        <v>55</v>
      </c>
      <c r="J31" s="7" t="s">
        <v>58</v>
      </c>
      <c r="K31" s="5">
        <v>45510</v>
      </c>
    </row>
    <row r="32" spans="1:12" x14ac:dyDescent="0.2">
      <c r="A32" t="s">
        <v>31</v>
      </c>
      <c r="B32" s="3">
        <v>1</v>
      </c>
      <c r="C32" s="3">
        <v>0</v>
      </c>
      <c r="D32" s="6">
        <v>1</v>
      </c>
      <c r="E32" s="10">
        <v>1</v>
      </c>
      <c r="F32" s="10">
        <v>0</v>
      </c>
      <c r="G32" s="3">
        <v>0</v>
      </c>
      <c r="H32" s="4" t="s">
        <v>56</v>
      </c>
      <c r="I32" s="7" t="s">
        <v>59</v>
      </c>
      <c r="J32" s="7" t="s">
        <v>61</v>
      </c>
      <c r="K32" s="5">
        <v>45524</v>
      </c>
    </row>
    <row r="33" spans="1:12" x14ac:dyDescent="0.2">
      <c r="A33" t="s">
        <v>32</v>
      </c>
      <c r="B33" s="3">
        <v>1</v>
      </c>
      <c r="C33" s="3">
        <v>0</v>
      </c>
      <c r="D33" s="6">
        <v>1</v>
      </c>
      <c r="E33" s="10">
        <v>1</v>
      </c>
      <c r="F33" s="10">
        <v>1</v>
      </c>
      <c r="G33" s="3">
        <v>0</v>
      </c>
      <c r="H33" s="4" t="s">
        <v>56</v>
      </c>
      <c r="I33" s="7" t="s">
        <v>57</v>
      </c>
      <c r="J33" s="7" t="s">
        <v>58</v>
      </c>
      <c r="K33" s="5">
        <v>45526</v>
      </c>
    </row>
    <row r="34" spans="1:12" x14ac:dyDescent="0.2">
      <c r="A34" t="s">
        <v>33</v>
      </c>
      <c r="B34" s="3">
        <v>1</v>
      </c>
      <c r="C34" s="3">
        <v>0</v>
      </c>
      <c r="D34" s="6">
        <v>1</v>
      </c>
      <c r="E34" s="10">
        <v>1</v>
      </c>
      <c r="F34" s="10">
        <v>1</v>
      </c>
      <c r="G34" s="3">
        <v>1</v>
      </c>
      <c r="H34" s="4" t="s">
        <v>56</v>
      </c>
      <c r="I34" s="7" t="s">
        <v>57</v>
      </c>
      <c r="J34" s="7" t="s">
        <v>57</v>
      </c>
      <c r="K34" s="5">
        <v>45524</v>
      </c>
      <c r="L34" s="1" t="s">
        <v>64</v>
      </c>
    </row>
    <row r="35" spans="1:12" x14ac:dyDescent="0.2">
      <c r="A35" t="s">
        <v>34</v>
      </c>
      <c r="B35" s="3">
        <v>0</v>
      </c>
      <c r="C35" s="4" t="s">
        <v>54</v>
      </c>
      <c r="D35" s="10" t="s">
        <v>54</v>
      </c>
      <c r="E35" s="10" t="s">
        <v>54</v>
      </c>
      <c r="F35" s="10" t="s">
        <v>54</v>
      </c>
      <c r="G35" s="4" t="s">
        <v>54</v>
      </c>
      <c r="H35" s="4" t="s">
        <v>56</v>
      </c>
      <c r="I35" s="7" t="s">
        <v>57</v>
      </c>
      <c r="J35" s="7" t="s">
        <v>57</v>
      </c>
      <c r="K35" s="5">
        <v>45465</v>
      </c>
    </row>
    <row r="36" spans="1:12" x14ac:dyDescent="0.2">
      <c r="A36" t="s">
        <v>35</v>
      </c>
      <c r="B36" s="3">
        <v>0</v>
      </c>
      <c r="C36" s="4" t="s">
        <v>54</v>
      </c>
      <c r="D36" s="10" t="s">
        <v>54</v>
      </c>
      <c r="E36" s="10" t="s">
        <v>54</v>
      </c>
      <c r="F36" s="10" t="s">
        <v>54</v>
      </c>
      <c r="G36" s="4" t="s">
        <v>54</v>
      </c>
      <c r="H36" s="4" t="s">
        <v>56</v>
      </c>
      <c r="I36" s="7" t="s">
        <v>58</v>
      </c>
      <c r="J36" s="7" t="s">
        <v>60</v>
      </c>
      <c r="K36" s="5">
        <v>45523</v>
      </c>
    </row>
    <row r="37" spans="1:12" x14ac:dyDescent="0.2">
      <c r="A37" t="s">
        <v>36</v>
      </c>
      <c r="B37" s="3">
        <v>1</v>
      </c>
      <c r="C37" s="3">
        <v>1</v>
      </c>
      <c r="D37" s="6">
        <v>1</v>
      </c>
      <c r="E37" s="10">
        <v>1</v>
      </c>
      <c r="F37" s="10">
        <v>0</v>
      </c>
      <c r="G37" s="3">
        <v>1</v>
      </c>
      <c r="H37" s="4" t="s">
        <v>56</v>
      </c>
      <c r="I37" s="7" t="s">
        <v>59</v>
      </c>
      <c r="J37" s="7" t="s">
        <v>61</v>
      </c>
      <c r="K37" s="5">
        <v>45526</v>
      </c>
    </row>
    <row r="38" spans="1:12" x14ac:dyDescent="0.2">
      <c r="A38" t="s">
        <v>37</v>
      </c>
      <c r="B38" s="3">
        <v>0</v>
      </c>
      <c r="C38" s="4" t="s">
        <v>54</v>
      </c>
      <c r="D38" s="10" t="s">
        <v>54</v>
      </c>
      <c r="E38" s="10" t="s">
        <v>54</v>
      </c>
      <c r="F38" s="10" t="s">
        <v>54</v>
      </c>
      <c r="G38" s="4" t="s">
        <v>54</v>
      </c>
      <c r="H38" s="4" t="s">
        <v>56</v>
      </c>
      <c r="I38" s="7" t="s">
        <v>59</v>
      </c>
      <c r="J38" s="7" t="s">
        <v>60</v>
      </c>
      <c r="K38" s="5">
        <v>45526</v>
      </c>
    </row>
    <row r="39" spans="1:12" x14ac:dyDescent="0.2">
      <c r="A39" t="s">
        <v>38</v>
      </c>
      <c r="B39" s="3">
        <v>0</v>
      </c>
      <c r="C39" s="4" t="s">
        <v>54</v>
      </c>
      <c r="D39" s="10" t="s">
        <v>54</v>
      </c>
      <c r="E39" s="10" t="s">
        <v>54</v>
      </c>
      <c r="F39" s="10" t="s">
        <v>54</v>
      </c>
      <c r="G39" s="4" t="s">
        <v>54</v>
      </c>
      <c r="H39" s="4" t="s">
        <v>56</v>
      </c>
      <c r="I39" s="7" t="s">
        <v>55</v>
      </c>
      <c r="J39" s="7" t="s">
        <v>60</v>
      </c>
      <c r="K39" s="5">
        <v>45526</v>
      </c>
    </row>
    <row r="40" spans="1:12" x14ac:dyDescent="0.2">
      <c r="A40" t="s">
        <v>39</v>
      </c>
      <c r="B40" s="3">
        <v>1</v>
      </c>
      <c r="C40" s="3">
        <v>1</v>
      </c>
      <c r="D40" s="6">
        <v>0</v>
      </c>
      <c r="E40" s="10">
        <v>1</v>
      </c>
      <c r="F40" s="10">
        <v>0</v>
      </c>
      <c r="G40" s="3">
        <v>0</v>
      </c>
      <c r="H40" s="4" t="s">
        <v>55</v>
      </c>
      <c r="I40" s="7" t="s">
        <v>54</v>
      </c>
      <c r="J40" s="7" t="s">
        <v>54</v>
      </c>
      <c r="K40" s="9" t="s">
        <v>54</v>
      </c>
    </row>
    <row r="41" spans="1:12" x14ac:dyDescent="0.2">
      <c r="A41" t="s">
        <v>40</v>
      </c>
      <c r="B41" s="3">
        <v>0</v>
      </c>
      <c r="C41" s="4" t="s">
        <v>54</v>
      </c>
      <c r="D41" s="10" t="s">
        <v>54</v>
      </c>
      <c r="E41" s="10" t="s">
        <v>54</v>
      </c>
      <c r="F41" s="10" t="s">
        <v>54</v>
      </c>
      <c r="G41" s="4" t="s">
        <v>54</v>
      </c>
      <c r="H41" s="4" t="s">
        <v>56</v>
      </c>
      <c r="I41" s="7" t="s">
        <v>55</v>
      </c>
      <c r="J41" s="7" t="s">
        <v>57</v>
      </c>
      <c r="K41" s="5">
        <v>45496</v>
      </c>
    </row>
    <row r="43" spans="1:12" x14ac:dyDescent="0.2">
      <c r="A43" t="s">
        <v>65</v>
      </c>
      <c r="B43" s="3">
        <f t="shared" ref="B43:G43" si="0">SUM(B2:B41)</f>
        <v>17</v>
      </c>
      <c r="C43" s="3">
        <f t="shared" si="0"/>
        <v>10</v>
      </c>
      <c r="D43" s="3">
        <f t="shared" si="0"/>
        <v>10</v>
      </c>
      <c r="E43" s="3">
        <f t="shared" si="0"/>
        <v>15</v>
      </c>
      <c r="F43" s="3">
        <f t="shared" si="0"/>
        <v>6</v>
      </c>
      <c r="G43" s="3">
        <f t="shared" si="0"/>
        <v>5</v>
      </c>
      <c r="H43" s="3">
        <v>27</v>
      </c>
      <c r="I43">
        <v>13</v>
      </c>
      <c r="J43">
        <v>20</v>
      </c>
      <c r="K43" s="9" t="s">
        <v>67</v>
      </c>
    </row>
    <row r="45" spans="1:12" ht="18.75" x14ac:dyDescent="0.3">
      <c r="A45" s="13" t="s">
        <v>66</v>
      </c>
      <c r="B45" s="14"/>
      <c r="C45" s="15">
        <v>0.59</v>
      </c>
      <c r="D45" s="15">
        <v>0.59</v>
      </c>
      <c r="E45" s="15">
        <v>0.88</v>
      </c>
      <c r="F45" s="15">
        <v>0.35</v>
      </c>
      <c r="G45" s="15">
        <v>0.28999999999999998</v>
      </c>
      <c r="H45" s="14"/>
      <c r="I45" s="16">
        <v>0.48</v>
      </c>
      <c r="J45" s="16">
        <v>0.74</v>
      </c>
      <c r="K45" s="17" t="s">
        <v>68</v>
      </c>
    </row>
    <row r="47" spans="1:12" x14ac:dyDescent="0.2">
      <c r="A47" t="s">
        <v>52</v>
      </c>
    </row>
    <row r="48" spans="1:12" x14ac:dyDescent="0.2">
      <c r="A48" t="s">
        <v>53</v>
      </c>
    </row>
    <row r="50" spans="1:3" x14ac:dyDescent="0.2">
      <c r="B50" s="3" t="s">
        <v>70</v>
      </c>
      <c r="C50" s="3" t="s">
        <v>55</v>
      </c>
    </row>
    <row r="51" spans="1:3" x14ac:dyDescent="0.2">
      <c r="A51" t="s">
        <v>69</v>
      </c>
      <c r="B51" s="3">
        <v>17</v>
      </c>
      <c r="C51" s="3">
        <v>22</v>
      </c>
    </row>
    <row r="52" spans="1:3" x14ac:dyDescent="0.2">
      <c r="B52" s="3" t="s">
        <v>72</v>
      </c>
      <c r="C52" s="3" t="s">
        <v>73</v>
      </c>
    </row>
    <row r="53" spans="1:3" x14ac:dyDescent="0.2">
      <c r="A53" t="s">
        <v>71</v>
      </c>
      <c r="B53" s="18">
        <v>0.59</v>
      </c>
      <c r="C53" s="18">
        <v>0.41</v>
      </c>
    </row>
    <row r="54" spans="1:3" x14ac:dyDescent="0.2">
      <c r="B54" s="3" t="s">
        <v>72</v>
      </c>
      <c r="C54" s="3" t="s">
        <v>73</v>
      </c>
    </row>
    <row r="55" spans="1:3" x14ac:dyDescent="0.2">
      <c r="A55" t="s">
        <v>74</v>
      </c>
      <c r="B55" s="18">
        <v>0.35</v>
      </c>
      <c r="C55" s="18">
        <v>0.65</v>
      </c>
    </row>
    <row r="56" spans="1:3" x14ac:dyDescent="0.2">
      <c r="B56" s="3" t="s">
        <v>72</v>
      </c>
      <c r="C56" s="3" t="s">
        <v>73</v>
      </c>
    </row>
    <row r="57" spans="1:3" x14ac:dyDescent="0.2">
      <c r="A57" t="s">
        <v>75</v>
      </c>
      <c r="B57" s="18">
        <v>0.28999999999999998</v>
      </c>
      <c r="C57" s="18">
        <v>0.71</v>
      </c>
    </row>
    <row r="58" spans="1:3" x14ac:dyDescent="0.2">
      <c r="B58" s="3" t="s">
        <v>72</v>
      </c>
      <c r="C58" s="3" t="s">
        <v>73</v>
      </c>
    </row>
    <row r="59" spans="1:3" x14ac:dyDescent="0.2">
      <c r="A59" t="s">
        <v>76</v>
      </c>
      <c r="B59" s="3">
        <v>27</v>
      </c>
      <c r="C59" s="3">
        <v>22</v>
      </c>
    </row>
    <row r="60" spans="1:3" x14ac:dyDescent="0.2">
      <c r="B60" s="3" t="s">
        <v>72</v>
      </c>
      <c r="C60" s="3" t="s">
        <v>73</v>
      </c>
    </row>
    <row r="61" spans="1:3" x14ac:dyDescent="0.2">
      <c r="A61" t="s">
        <v>77</v>
      </c>
      <c r="B61" s="18">
        <v>0.48</v>
      </c>
      <c r="C61" s="18">
        <v>0.52</v>
      </c>
    </row>
    <row r="62" spans="1:3" x14ac:dyDescent="0.2">
      <c r="B62" s="3" t="s">
        <v>72</v>
      </c>
      <c r="C62" s="3" t="s">
        <v>73</v>
      </c>
    </row>
    <row r="63" spans="1:3" x14ac:dyDescent="0.2">
      <c r="A63" t="s">
        <v>78</v>
      </c>
      <c r="B63" s="18">
        <v>0.74</v>
      </c>
      <c r="C63" s="18">
        <v>0.26</v>
      </c>
    </row>
    <row r="64" spans="1:3" x14ac:dyDescent="0.2">
      <c r="B64" s="3" t="s">
        <v>72</v>
      </c>
      <c r="C64" s="3" t="s">
        <v>73</v>
      </c>
    </row>
    <row r="65" spans="1:3" x14ac:dyDescent="0.2">
      <c r="A65" t="s">
        <v>79</v>
      </c>
      <c r="B65" s="18">
        <v>0.81</v>
      </c>
      <c r="C65" s="18">
        <v>0.19</v>
      </c>
    </row>
    <row r="69" spans="1:3" x14ac:dyDescent="0.2">
      <c r="A69" t="s">
        <v>80</v>
      </c>
    </row>
    <row r="70" spans="1:3" x14ac:dyDescent="0.2">
      <c r="B70" s="3" t="s">
        <v>82</v>
      </c>
      <c r="C70" s="3" t="s">
        <v>83</v>
      </c>
    </row>
    <row r="71" spans="1:3" x14ac:dyDescent="0.2">
      <c r="A71" t="s">
        <v>81</v>
      </c>
      <c r="B71" s="18">
        <v>0.24</v>
      </c>
      <c r="C71" s="18">
        <v>0.59</v>
      </c>
    </row>
    <row r="72" spans="1:3" x14ac:dyDescent="0.2">
      <c r="B72" s="3" t="s">
        <v>82</v>
      </c>
      <c r="C72" s="3" t="s">
        <v>83</v>
      </c>
    </row>
    <row r="73" spans="1:3" x14ac:dyDescent="0.2">
      <c r="A73" t="s">
        <v>75</v>
      </c>
      <c r="B73" s="18">
        <v>0.18</v>
      </c>
      <c r="C73" s="18">
        <v>0.28999999999999998</v>
      </c>
    </row>
    <row r="74" spans="1:3" x14ac:dyDescent="0.2">
      <c r="B74" s="3" t="s">
        <v>82</v>
      </c>
      <c r="C74" s="3" t="s">
        <v>83</v>
      </c>
    </row>
    <row r="75" spans="1:3" x14ac:dyDescent="0.2">
      <c r="A75" t="s">
        <v>78</v>
      </c>
      <c r="B75" s="18">
        <v>0.7</v>
      </c>
      <c r="C75" s="18">
        <v>0.74</v>
      </c>
    </row>
    <row r="76" spans="1:3" x14ac:dyDescent="0.2">
      <c r="B76" s="3" t="s">
        <v>82</v>
      </c>
      <c r="C76" s="3" t="s">
        <v>83</v>
      </c>
    </row>
    <row r="77" spans="1:3" x14ac:dyDescent="0.2">
      <c r="A77" t="s">
        <v>79</v>
      </c>
      <c r="B77" s="18">
        <v>0.77</v>
      </c>
      <c r="C77" s="18">
        <v>0.81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3F8C2-8438-443E-880F-E9179A22FF95}">
  <dimension ref="A1"/>
  <sheetViews>
    <sheetView tabSelected="1" topLeftCell="A43" workbookViewId="0">
      <selection activeCell="G71" sqref="G71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F7D65-775E-4C60-84FF-FE4E9AAECC1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Clubs</vt:lpstr>
      <vt:lpstr>Graphs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Blankenzee</dc:creator>
  <cp:lastModifiedBy>Pam Blankenzee</cp:lastModifiedBy>
  <dcterms:created xsi:type="dcterms:W3CDTF">2024-01-23T16:53:52Z</dcterms:created>
  <dcterms:modified xsi:type="dcterms:W3CDTF">2024-09-17T17:33:02Z</dcterms:modified>
</cp:coreProperties>
</file>