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.digaetano\Documents\"/>
    </mc:Choice>
  </mc:AlternateContent>
  <xr:revisionPtr revIDLastSave="0" documentId="13_ncr:1_{AFD019D5-7594-4AC2-92D1-973778F032C3}" xr6:coauthVersionLast="47" xr6:coauthVersionMax="47" xr10:uidLastSave="{00000000-0000-0000-0000-000000000000}"/>
  <bookViews>
    <workbookView xWindow="-120" yWindow="-120" windowWidth="29040" windowHeight="15720" xr2:uid="{9BC75AFB-A9F4-4949-B6A2-CDA12FD28080}"/>
  </bookViews>
  <sheets>
    <sheet name="Proposed TOH 2025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C19" i="1"/>
  <c r="E12" i="1"/>
  <c r="E6" i="1"/>
  <c r="E19" i="1" s="1"/>
</calcChain>
</file>

<file path=xl/sharedStrings.xml><?xml version="1.0" encoding="utf-8"?>
<sst xmlns="http://schemas.openxmlformats.org/spreadsheetml/2006/main" count="20" uniqueCount="20">
  <si>
    <t>TOH Committee 2024</t>
  </si>
  <si>
    <t>Budget 2024</t>
  </si>
  <si>
    <t>Actual</t>
  </si>
  <si>
    <t>Proposal TOH 2025</t>
  </si>
  <si>
    <t>Communications</t>
  </si>
  <si>
    <t>Decorations</t>
  </si>
  <si>
    <t>Donor Gifts</t>
  </si>
  <si>
    <t>Entertainment</t>
  </si>
  <si>
    <t>Facilities</t>
  </si>
  <si>
    <t>Fashions</t>
  </si>
  <si>
    <t>Graphics (donated in 2024)</t>
  </si>
  <si>
    <t>Hospitality</t>
  </si>
  <si>
    <t>Invitations</t>
  </si>
  <si>
    <t>Logistics</t>
  </si>
  <si>
    <t>Menu</t>
  </si>
  <si>
    <t>Miscellaneous</t>
  </si>
  <si>
    <t>Publicity</t>
  </si>
  <si>
    <t>Raffle</t>
  </si>
  <si>
    <t>Reservations</t>
  </si>
  <si>
    <t>Sponsorship/Underwriting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</si>
</sst>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center"/>
    </xf>
    <xf numFmtId="44" fontId="2" fillId="2" borderId="0" xfId="1" applyFont="1" applyFill="1" applyAlignment="1">
      <alignment horizontal="center"/>
    </xf>
    <xf numFmtId="44" fontId="2" fillId="3" borderId="0" xfId="1" applyFont="1" applyFill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2" fillId="0" borderId="0" xfId="1" applyFont="1" applyFill="1" applyAlignment="1">
      <alignment horizontal="center"/>
    </xf>
    <xf numFmtId="0" fontId="3" fillId="0" borderId="0" xfId="0" applyFont="1"/>
    <xf numFmtId="8" fontId="3" fillId="0" borderId="0" xfId="0" applyNumberFormat="1" applyFont="1"/>
    <xf numFmtId="44" fontId="3" fillId="0" borderId="0" xfId="1" applyFont="1"/>
    <xf numFmtId="44" fontId="2" fillId="0" borderId="0" xfId="1" applyFont="1"/>
    <xf numFmtId="4" fontId="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9055A-B85C-410C-B7B5-7C71036B9513}">
  <dimension ref="A1:G19"/>
  <sheetViews>
    <sheetView tabSelected="1" workbookViewId="0">
      <selection activeCell="C1" sqref="C1:C1048576"/>
    </sheetView>
  </sheetViews>
  <sheetFormatPr defaultRowHeight="15" x14ac:dyDescent="0.25"/>
  <cols>
    <col min="1" max="1" width="32.28515625" customWidth="1"/>
    <col min="2" max="2" width="5.140625" customWidth="1"/>
    <col min="3" max="3" width="25.140625" customWidth="1"/>
    <col min="4" max="4" width="5.140625" customWidth="1"/>
    <col min="5" max="5" width="25.140625" customWidth="1"/>
    <col min="6" max="6" width="5.140625" customWidth="1"/>
    <col min="7" max="7" width="25" customWidth="1"/>
  </cols>
  <sheetData>
    <row r="1" spans="1:7" ht="18.75" x14ac:dyDescent="0.3">
      <c r="A1" s="1" t="s">
        <v>0</v>
      </c>
      <c r="B1" s="1"/>
      <c r="C1" s="1" t="s">
        <v>1</v>
      </c>
      <c r="D1" s="1"/>
      <c r="E1" s="2" t="s">
        <v>2</v>
      </c>
      <c r="F1" s="1"/>
      <c r="G1" s="3" t="s">
        <v>3</v>
      </c>
    </row>
    <row r="2" spans="1:7" ht="18.75" x14ac:dyDescent="0.3">
      <c r="A2" s="4" t="s">
        <v>4</v>
      </c>
      <c r="B2" s="5"/>
      <c r="C2" s="5"/>
      <c r="D2" s="5"/>
      <c r="E2" s="6"/>
      <c r="F2" s="5"/>
      <c r="G2" s="6">
        <v>100</v>
      </c>
    </row>
    <row r="3" spans="1:7" ht="18.75" x14ac:dyDescent="0.3">
      <c r="A3" s="7" t="s">
        <v>5</v>
      </c>
      <c r="B3" s="7"/>
      <c r="C3" s="8">
        <v>3000</v>
      </c>
      <c r="D3" s="7"/>
      <c r="E3" s="9">
        <v>3079.92</v>
      </c>
      <c r="F3" s="7"/>
      <c r="G3" s="10">
        <v>3200</v>
      </c>
    </row>
    <row r="4" spans="1:7" ht="18.75" x14ac:dyDescent="0.3">
      <c r="A4" s="7" t="s">
        <v>6</v>
      </c>
      <c r="B4" s="7"/>
      <c r="C4" s="8">
        <v>1600</v>
      </c>
      <c r="D4" s="7"/>
      <c r="E4" s="9">
        <v>765.63</v>
      </c>
      <c r="F4" s="7"/>
      <c r="G4" s="10">
        <v>750</v>
      </c>
    </row>
    <row r="5" spans="1:7" ht="18.75" x14ac:dyDescent="0.3">
      <c r="A5" s="7" t="s">
        <v>7</v>
      </c>
      <c r="B5" s="7"/>
      <c r="C5" s="8">
        <v>400</v>
      </c>
      <c r="D5" s="7"/>
      <c r="E5" s="9">
        <v>230.94</v>
      </c>
      <c r="F5" s="7"/>
      <c r="G5" s="10">
        <v>400</v>
      </c>
    </row>
    <row r="6" spans="1:7" ht="18.75" x14ac:dyDescent="0.3">
      <c r="A6" s="7" t="s">
        <v>8</v>
      </c>
      <c r="B6" s="7"/>
      <c r="C6" s="8">
        <v>11000</v>
      </c>
      <c r="D6" s="7"/>
      <c r="E6" s="9">
        <f>1375+1050+7574</f>
        <v>9999</v>
      </c>
      <c r="F6" s="7"/>
      <c r="G6" s="10">
        <v>11000</v>
      </c>
    </row>
    <row r="7" spans="1:7" ht="18.75" x14ac:dyDescent="0.3">
      <c r="A7" s="7" t="s">
        <v>9</v>
      </c>
      <c r="B7" s="7"/>
      <c r="C7" s="8">
        <v>250</v>
      </c>
      <c r="D7" s="7"/>
      <c r="E7" s="9">
        <v>160</v>
      </c>
      <c r="F7" s="7"/>
      <c r="G7" s="10">
        <v>250</v>
      </c>
    </row>
    <row r="8" spans="1:7" ht="18.75" x14ac:dyDescent="0.3">
      <c r="A8" s="7" t="s">
        <v>10</v>
      </c>
      <c r="B8" s="7"/>
      <c r="C8" s="8"/>
      <c r="D8" s="7"/>
      <c r="E8" s="9"/>
      <c r="F8" s="7"/>
      <c r="G8" s="10"/>
    </row>
    <row r="9" spans="1:7" ht="18.75" x14ac:dyDescent="0.3">
      <c r="A9" s="7" t="s">
        <v>11</v>
      </c>
      <c r="B9" s="7"/>
      <c r="C9" s="8">
        <v>525</v>
      </c>
      <c r="D9" s="7"/>
      <c r="E9" s="9">
        <v>556.78</v>
      </c>
      <c r="F9" s="7"/>
      <c r="G9" s="10">
        <v>600</v>
      </c>
    </row>
    <row r="10" spans="1:7" ht="18.75" x14ac:dyDescent="0.3">
      <c r="A10" s="7" t="s">
        <v>12</v>
      </c>
      <c r="B10" s="7"/>
      <c r="C10" s="8">
        <v>1275</v>
      </c>
      <c r="D10" s="7"/>
      <c r="E10" s="9">
        <v>1141.17</v>
      </c>
      <c r="F10" s="7"/>
      <c r="G10" s="10">
        <v>1300</v>
      </c>
    </row>
    <row r="11" spans="1:7" ht="18.75" x14ac:dyDescent="0.3">
      <c r="A11" s="7" t="s">
        <v>13</v>
      </c>
      <c r="B11" s="7"/>
      <c r="C11" s="8"/>
      <c r="D11" s="7"/>
      <c r="E11" s="9"/>
      <c r="F11" s="7"/>
      <c r="G11" s="10"/>
    </row>
    <row r="12" spans="1:7" ht="18.75" x14ac:dyDescent="0.3">
      <c r="A12" s="7" t="s">
        <v>14</v>
      </c>
      <c r="B12" s="7"/>
      <c r="C12" s="8">
        <v>6500</v>
      </c>
      <c r="D12" s="7"/>
      <c r="E12" s="9">
        <f>1714.87+2541.13+668.3+436.45+397.2</f>
        <v>5757.95</v>
      </c>
      <c r="F12" s="7"/>
      <c r="G12" s="10">
        <v>6800</v>
      </c>
    </row>
    <row r="13" spans="1:7" ht="18.75" x14ac:dyDescent="0.3">
      <c r="A13" s="7" t="s">
        <v>15</v>
      </c>
      <c r="B13" s="7"/>
      <c r="C13" s="8">
        <v>400</v>
      </c>
      <c r="D13" s="7"/>
      <c r="E13" s="9">
        <v>0</v>
      </c>
      <c r="F13" s="7"/>
      <c r="G13" s="10">
        <v>400</v>
      </c>
    </row>
    <row r="14" spans="1:7" ht="18.75" x14ac:dyDescent="0.3">
      <c r="A14" s="7" t="s">
        <v>16</v>
      </c>
      <c r="B14" s="7"/>
      <c r="C14" s="8">
        <v>150</v>
      </c>
      <c r="D14" s="7"/>
      <c r="E14" s="9">
        <v>0</v>
      </c>
      <c r="F14" s="7"/>
      <c r="G14" s="10">
        <v>150</v>
      </c>
    </row>
    <row r="15" spans="1:7" ht="18.75" x14ac:dyDescent="0.3">
      <c r="A15" s="7" t="s">
        <v>17</v>
      </c>
      <c r="B15" s="7"/>
      <c r="C15" s="8">
        <v>300</v>
      </c>
      <c r="D15" s="7"/>
      <c r="E15" s="9">
        <v>457.41</v>
      </c>
      <c r="F15" s="7"/>
      <c r="G15" s="10">
        <v>450</v>
      </c>
    </row>
    <row r="16" spans="1:7" ht="18.75" x14ac:dyDescent="0.3">
      <c r="A16" s="7" t="s">
        <v>18</v>
      </c>
      <c r="B16" s="7"/>
      <c r="C16" s="8">
        <v>100</v>
      </c>
      <c r="D16" s="7"/>
      <c r="E16" s="9">
        <v>0</v>
      </c>
      <c r="F16" s="7"/>
      <c r="G16" s="10">
        <v>100</v>
      </c>
    </row>
    <row r="17" spans="1:7" ht="18.75" x14ac:dyDescent="0.3">
      <c r="A17" s="7" t="s">
        <v>19</v>
      </c>
      <c r="B17" s="7"/>
      <c r="C17" s="11">
        <v>1000</v>
      </c>
      <c r="D17" s="7"/>
      <c r="E17" s="9">
        <v>560.27</v>
      </c>
      <c r="F17" s="7"/>
      <c r="G17" s="10">
        <v>1000</v>
      </c>
    </row>
    <row r="18" spans="1:7" ht="18.75" x14ac:dyDescent="0.3">
      <c r="A18" s="7"/>
      <c r="B18" s="7"/>
      <c r="C18" s="7"/>
      <c r="D18" s="7"/>
      <c r="E18" s="9"/>
      <c r="F18" s="7"/>
      <c r="G18" s="10"/>
    </row>
    <row r="19" spans="1:7" ht="18.75" x14ac:dyDescent="0.3">
      <c r="A19" s="7"/>
      <c r="B19" s="7"/>
      <c r="C19" s="8">
        <f>SUM(C3:C18)</f>
        <v>26500</v>
      </c>
      <c r="D19" s="7"/>
      <c r="E19" s="9">
        <f>SUM(E3:E18)</f>
        <v>22709.07</v>
      </c>
      <c r="F19" s="7"/>
      <c r="G19" s="10">
        <f>SUM(G2:G18)</f>
        <v>26500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Proposed TOH 2025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DiGaetano</dc:creator>
  <cp:lastModifiedBy>Michelle DiGaetano</cp:lastModifiedBy>
  <dcterms:created xsi:type="dcterms:W3CDTF">2025-05-29T18:03:46Z</dcterms:created>
  <dcterms:modified xsi:type="dcterms:W3CDTF">2025-05-29T18:07:41Z</dcterms:modified>
</cp:coreProperties>
</file>