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squarcette\Documents\Altrusa\2025-2026 Board\"/>
    </mc:Choice>
  </mc:AlternateContent>
  <xr:revisionPtr revIDLastSave="0" documentId="13_ncr:1_{A187CFD8-D3F3-45D0-830A-5A90EEF753E3}" xr6:coauthVersionLast="36" xr6:coauthVersionMax="36" xr10:uidLastSave="{00000000-0000-0000-0000-000000000000}"/>
  <bookViews>
    <workbookView xWindow="0" yWindow="0" windowWidth="21825" windowHeight="7185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2kJu7pnIS8xbw/KOrtlGTWsCoUc1PZ75n8NHpwxkNRw="/>
    </ext>
  </extLst>
</workbook>
</file>

<file path=xl/calcChain.xml><?xml version="1.0" encoding="utf-8"?>
<calcChain xmlns="http://schemas.openxmlformats.org/spreadsheetml/2006/main">
  <c r="B79" i="1" l="1"/>
  <c r="B67" i="1"/>
  <c r="B60" i="1"/>
  <c r="B54" i="1"/>
  <c r="B44" i="1"/>
  <c r="B17" i="1"/>
  <c r="B80" i="1" l="1"/>
  <c r="B81" i="1" s="1"/>
</calcChain>
</file>

<file path=xl/sharedStrings.xml><?xml version="1.0" encoding="utf-8"?>
<sst xmlns="http://schemas.openxmlformats.org/spreadsheetml/2006/main" count="88" uniqueCount="83">
  <si>
    <t>CATEGORY</t>
  </si>
  <si>
    <t>BUDGET</t>
  </si>
  <si>
    <t>REVENUE</t>
  </si>
  <si>
    <t>Brag Donation</t>
  </si>
  <si>
    <t>Membership:</t>
  </si>
  <si>
    <t>Current Member Dues</t>
  </si>
  <si>
    <t>100 Members</t>
  </si>
  <si>
    <t>Current Young Prof Dues</t>
  </si>
  <si>
    <t>5 Members</t>
  </si>
  <si>
    <t>Dual Memberships</t>
  </si>
  <si>
    <t>1 Member</t>
  </si>
  <si>
    <t>Membership Late Fees</t>
  </si>
  <si>
    <t>New Member Dues (Full Yr)</t>
  </si>
  <si>
    <t>10 Members</t>
  </si>
  <si>
    <t>New Member Dues (Half Yr)</t>
  </si>
  <si>
    <t>New Young Prof Dues (Full Yr)</t>
  </si>
  <si>
    <t>New Young Prof Dues (Half Yr)</t>
  </si>
  <si>
    <t>Unknown Income</t>
  </si>
  <si>
    <t>Member Credit Card Fees</t>
  </si>
  <si>
    <t>Total Revenue</t>
  </si>
  <si>
    <t>EXPENDITURES</t>
  </si>
  <si>
    <t>Administration:</t>
  </si>
  <si>
    <t>Chamber of Commerce</t>
  </si>
  <si>
    <t>Credit Card Fees</t>
  </si>
  <si>
    <t>Current Member District Dues</t>
  </si>
  <si>
    <t>Current Member International Dues</t>
  </si>
  <si>
    <t>Current Young Prof Memb Dist Dues</t>
  </si>
  <si>
    <t>Current Young prof Memb Intl Dues</t>
  </si>
  <si>
    <t>International/District Late Fees</t>
  </si>
  <si>
    <t>District Conference Delegates Fees</t>
  </si>
  <si>
    <t>International Convention Fee</t>
  </si>
  <si>
    <t>International Conven Delegate Fees</t>
  </si>
  <si>
    <t>New Member District Dues (Full Yr)</t>
  </si>
  <si>
    <t>New Member District Dues (Half Yr)</t>
  </si>
  <si>
    <t>New Member Internat'l Dues (Full Yr)</t>
  </si>
  <si>
    <t>New Member Internat'l Dues (Half Yr)</t>
  </si>
  <si>
    <t>New Young Prof Member Dist Dues (Full)</t>
  </si>
  <si>
    <t>New Young Prof Member Dist Dues (Half)</t>
  </si>
  <si>
    <t>New Young Prof Member Int'l Dues (Full)</t>
  </si>
  <si>
    <t>New Young Prof Member Int'l Dues (Half)</t>
  </si>
  <si>
    <t>New Member International Process Fee</t>
  </si>
  <si>
    <t>New Member Pins/Name tags</t>
  </si>
  <si>
    <t>Quickbooks</t>
  </si>
  <si>
    <t>Outgoing President Gift</t>
  </si>
  <si>
    <t>Total Admin Expenses</t>
  </si>
  <si>
    <t>Member Expense:</t>
  </si>
  <si>
    <t>Altrusan of the Year</t>
  </si>
  <si>
    <t>Altrusan of the Year Donation</t>
  </si>
  <si>
    <r>
      <rPr>
        <sz val="11"/>
        <color theme="1"/>
        <rFont val="Aptos Narrow"/>
      </rPr>
      <t>Brazos Valley Altrusa Club</t>
    </r>
    <r>
      <rPr>
        <sz val="11"/>
        <color theme="1"/>
        <rFont val="Aptos Narrow"/>
      </rPr>
      <t xml:space="preserve"> Development</t>
    </r>
  </si>
  <si>
    <t>Club Birthday Party</t>
  </si>
  <si>
    <t>Club Christmas Party</t>
  </si>
  <si>
    <t>Installation of Officers</t>
  </si>
  <si>
    <t>Member Orientations</t>
  </si>
  <si>
    <t>Member Engagement</t>
  </si>
  <si>
    <t>Total Member Expense:</t>
  </si>
  <si>
    <t>Communications Expense:</t>
  </si>
  <si>
    <t>Conference Display</t>
  </si>
  <si>
    <t>ClubRunner</t>
  </si>
  <si>
    <t>Zoom</t>
  </si>
  <si>
    <t>Contingency</t>
  </si>
  <si>
    <t>Total Communications Expense</t>
  </si>
  <si>
    <t>ASTRA Committee Expenses</t>
  </si>
  <si>
    <t>Belton High School</t>
  </si>
  <si>
    <t>Lake Belton High School</t>
  </si>
  <si>
    <t>Salado High School</t>
  </si>
  <si>
    <t>University of MHB</t>
  </si>
  <si>
    <t>Senior Cording Ceremony</t>
  </si>
  <si>
    <t>Total ASTRA Committee Expenses</t>
  </si>
  <si>
    <t>Board Expenses</t>
  </si>
  <si>
    <t>District Conference Silent Auction</t>
  </si>
  <si>
    <t>District Visit</t>
  </si>
  <si>
    <t>Incoming President's Supplies</t>
  </si>
  <si>
    <t>Incoming Treasurer's Supplies</t>
  </si>
  <si>
    <t>D&amp;O Insurance</t>
  </si>
  <si>
    <t>PO Box Rental</t>
  </si>
  <si>
    <t>President's Pin</t>
  </si>
  <si>
    <t>President's Retreat</t>
  </si>
  <si>
    <t>Total Board Expenses</t>
  </si>
  <si>
    <t>TOTAL EXPENDITURES</t>
  </si>
  <si>
    <t>NET OPERATING REVENUE</t>
  </si>
  <si>
    <t>Convention Expenses from 2024-2025</t>
  </si>
  <si>
    <t>Officer Replacement Pins</t>
  </si>
  <si>
    <t>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</si>
</sst>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Aptos Narrow"/>
      <scheme val="minor"/>
    </font>
    <font>
      <b/>
      <sz val="14"/>
      <color theme="1"/>
      <name val="Aptos Narrow"/>
    </font>
    <font>
      <b/>
      <sz val="11"/>
      <color theme="1"/>
      <name val="Aptos Narrow"/>
    </font>
    <font>
      <sz val="11"/>
      <color theme="1"/>
      <name val="Aptos Narrow"/>
    </font>
    <font>
      <b/>
      <sz val="12"/>
      <color theme="1"/>
      <name val="Aptos Narrow"/>
    </font>
    <font>
      <sz val="11"/>
      <color theme="1"/>
      <name val="Aptos Narrow"/>
      <scheme val="minor"/>
    </font>
    <font>
      <sz val="11"/>
      <color rgb="FFFF0000"/>
      <name val="Aptos Narrow"/>
      <scheme val="minor"/>
    </font>
    <font>
      <sz val="11"/>
      <name val="Aptos 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164" fontId="3" fillId="0" borderId="2" xfId="0" applyNumberFormat="1" applyFont="1" applyBorder="1"/>
    <xf numFmtId="164" fontId="2" fillId="0" borderId="1" xfId="0" applyNumberFormat="1" applyFont="1" applyBorder="1"/>
    <xf numFmtId="0" fontId="3" fillId="0" borderId="2" xfId="0" applyFont="1" applyBorder="1"/>
    <xf numFmtId="164" fontId="3" fillId="0" borderId="0" xfId="0" applyNumberFormat="1" applyFont="1"/>
    <xf numFmtId="0" fontId="6" fillId="0" borderId="0" xfId="0" applyFont="1"/>
    <xf numFmtId="0" fontId="7" fillId="0" borderId="1" xfId="0" applyFont="1" applyBorder="1"/>
    <xf numFmtId="16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68"/>
  <sheetViews>
    <sheetView tabSelected="1" topLeftCell="A50" workbookViewId="0">
      <selection activeCell="B76" sqref="B76"/>
    </sheetView>
  </sheetViews>
  <sheetFormatPr defaultColWidth="12.625" defaultRowHeight="15" customHeight="1"/>
  <cols>
    <col min="1" max="1" width="36.25" customWidth="1"/>
    <col min="2" max="2" width="11.25" customWidth="1"/>
    <col min="3" max="3" width="12.25" customWidth="1"/>
    <col min="4" max="26" width="8.625" customWidth="1"/>
  </cols>
  <sheetData>
    <row r="1" spans="1:3" ht="14.25" customHeight="1">
      <c r="A1" s="1" t="s">
        <v>0</v>
      </c>
      <c r="B1" s="1" t="s">
        <v>1</v>
      </c>
    </row>
    <row r="2" spans="1:3" ht="14.25" customHeight="1">
      <c r="A2" s="2" t="s">
        <v>2</v>
      </c>
      <c r="B2" s="3"/>
    </row>
    <row r="3" spans="1:3" ht="14.25" customHeight="1">
      <c r="A3" s="4" t="s">
        <v>3</v>
      </c>
      <c r="B3" s="3">
        <v>500</v>
      </c>
    </row>
    <row r="4" spans="1:3" ht="14.25" customHeight="1">
      <c r="A4" s="5" t="s">
        <v>4</v>
      </c>
      <c r="B4" s="3"/>
    </row>
    <row r="5" spans="1:3" ht="14.25" customHeight="1">
      <c r="A5" s="4" t="s">
        <v>5</v>
      </c>
      <c r="B5" s="3">
        <v>15000</v>
      </c>
      <c r="C5" s="6" t="s">
        <v>6</v>
      </c>
    </row>
    <row r="6" spans="1:3" ht="14.25" customHeight="1">
      <c r="A6" s="4" t="s">
        <v>7</v>
      </c>
      <c r="B6" s="3">
        <v>375</v>
      </c>
      <c r="C6" s="6" t="s">
        <v>8</v>
      </c>
    </row>
    <row r="7" spans="1:3" ht="14.25" customHeight="1">
      <c r="A7" s="4" t="s">
        <v>9</v>
      </c>
      <c r="B7" s="3">
        <v>77</v>
      </c>
      <c r="C7" s="6" t="s">
        <v>10</v>
      </c>
    </row>
    <row r="8" spans="1:3" ht="14.25" customHeight="1">
      <c r="A8" s="4" t="s">
        <v>11</v>
      </c>
      <c r="B8" s="3">
        <v>40</v>
      </c>
    </row>
    <row r="9" spans="1:3" ht="14.25" customHeight="1">
      <c r="A9" s="4" t="s">
        <v>12</v>
      </c>
      <c r="B9" s="3">
        <v>2000</v>
      </c>
      <c r="C9" s="6" t="s">
        <v>13</v>
      </c>
    </row>
    <row r="10" spans="1:3" ht="14.25" customHeight="1">
      <c r="A10" s="4" t="s">
        <v>14</v>
      </c>
      <c r="B10" s="3">
        <v>625</v>
      </c>
      <c r="C10" s="6" t="s">
        <v>8</v>
      </c>
    </row>
    <row r="11" spans="1:3" ht="14.25" customHeight="1">
      <c r="A11" s="4" t="s">
        <v>15</v>
      </c>
      <c r="B11" s="3">
        <v>125</v>
      </c>
      <c r="C11" s="6" t="s">
        <v>10</v>
      </c>
    </row>
    <row r="12" spans="1:3" ht="14.25" customHeight="1">
      <c r="A12" s="4" t="s">
        <v>16</v>
      </c>
      <c r="B12" s="3">
        <v>87.5</v>
      </c>
      <c r="C12" s="6" t="s">
        <v>10</v>
      </c>
    </row>
    <row r="13" spans="1:3" ht="14.25" customHeight="1">
      <c r="A13" s="4" t="s">
        <v>17</v>
      </c>
      <c r="B13" s="3">
        <v>0</v>
      </c>
    </row>
    <row r="14" spans="1:3" ht="14.25" customHeight="1">
      <c r="A14" s="4" t="s">
        <v>18</v>
      </c>
      <c r="B14" s="3">
        <v>200</v>
      </c>
    </row>
    <row r="15" spans="1:3" ht="14.25" customHeight="1">
      <c r="A15" s="12" t="s">
        <v>82</v>
      </c>
      <c r="B15" s="13">
        <v>200</v>
      </c>
    </row>
    <row r="16" spans="1:3" ht="14.25" customHeight="1">
      <c r="A16" s="4" t="s">
        <v>80</v>
      </c>
      <c r="B16" s="3">
        <v>500</v>
      </c>
    </row>
    <row r="17" spans="1:2" ht="14.25" customHeight="1">
      <c r="A17" s="1" t="s">
        <v>19</v>
      </c>
      <c r="B17" s="8">
        <f>SUM(B3:B16)</f>
        <v>19729.5</v>
      </c>
    </row>
    <row r="18" spans="1:2" ht="14.25" customHeight="1">
      <c r="A18" s="4"/>
      <c r="B18" s="3"/>
    </row>
    <row r="19" spans="1:2" ht="14.25" customHeight="1">
      <c r="A19" s="2" t="s">
        <v>20</v>
      </c>
      <c r="B19" s="3"/>
    </row>
    <row r="20" spans="1:2" ht="14.25" customHeight="1">
      <c r="A20" s="2" t="s">
        <v>21</v>
      </c>
      <c r="B20" s="3"/>
    </row>
    <row r="21" spans="1:2" ht="14.25" customHeight="1">
      <c r="A21" s="4" t="s">
        <v>22</v>
      </c>
      <c r="B21" s="3">
        <v>230</v>
      </c>
    </row>
    <row r="22" spans="1:2" ht="14.25" customHeight="1">
      <c r="A22" s="4" t="s">
        <v>23</v>
      </c>
      <c r="B22" s="3">
        <v>500</v>
      </c>
    </row>
    <row r="23" spans="1:2" ht="14.25" customHeight="1">
      <c r="A23" s="4" t="s">
        <v>24</v>
      </c>
      <c r="B23" s="3">
        <v>1800</v>
      </c>
    </row>
    <row r="24" spans="1:2" ht="14.25" customHeight="1">
      <c r="A24" s="4" t="s">
        <v>25</v>
      </c>
      <c r="B24" s="3">
        <v>5500</v>
      </c>
    </row>
    <row r="25" spans="1:2" ht="14.25" customHeight="1">
      <c r="A25" s="4" t="s">
        <v>26</v>
      </c>
      <c r="B25" s="3">
        <v>45</v>
      </c>
    </row>
    <row r="26" spans="1:2" ht="14.25" customHeight="1">
      <c r="A26" s="4" t="s">
        <v>27</v>
      </c>
      <c r="B26" s="3">
        <v>137.5</v>
      </c>
    </row>
    <row r="27" spans="1:2" ht="14.25" customHeight="1">
      <c r="A27" s="4" t="s">
        <v>28</v>
      </c>
      <c r="B27" s="3">
        <v>40</v>
      </c>
    </row>
    <row r="28" spans="1:2" ht="14.25" customHeight="1">
      <c r="A28" s="4" t="s">
        <v>29</v>
      </c>
      <c r="B28" s="3">
        <v>1000</v>
      </c>
    </row>
    <row r="29" spans="1:2" ht="14.25" customHeight="1">
      <c r="A29" s="4" t="s">
        <v>30</v>
      </c>
      <c r="B29" s="3">
        <v>30</v>
      </c>
    </row>
    <row r="30" spans="1:2" ht="14.25" customHeight="1">
      <c r="A30" s="4" t="s">
        <v>31</v>
      </c>
      <c r="B30" s="3">
        <v>1000</v>
      </c>
    </row>
    <row r="31" spans="1:2" ht="14.25" customHeight="1">
      <c r="A31" s="4" t="s">
        <v>32</v>
      </c>
      <c r="B31" s="3">
        <v>180</v>
      </c>
    </row>
    <row r="32" spans="1:2" ht="14.25" customHeight="1">
      <c r="A32" s="4" t="s">
        <v>33</v>
      </c>
      <c r="B32" s="3">
        <v>45</v>
      </c>
    </row>
    <row r="33" spans="1:3" ht="14.25" customHeight="1">
      <c r="A33" s="4" t="s">
        <v>34</v>
      </c>
      <c r="B33" s="3">
        <v>550</v>
      </c>
    </row>
    <row r="34" spans="1:3" ht="14.25" customHeight="1">
      <c r="A34" s="4" t="s">
        <v>35</v>
      </c>
      <c r="B34" s="3">
        <v>137.5</v>
      </c>
    </row>
    <row r="35" spans="1:3" ht="14.25" customHeight="1">
      <c r="A35" s="4" t="s">
        <v>36</v>
      </c>
      <c r="B35" s="3">
        <v>9</v>
      </c>
    </row>
    <row r="36" spans="1:3" ht="14.25" customHeight="1">
      <c r="A36" s="4" t="s">
        <v>37</v>
      </c>
      <c r="B36" s="3">
        <v>4.5</v>
      </c>
    </row>
    <row r="37" spans="1:3" ht="14.25" customHeight="1">
      <c r="A37" s="4" t="s">
        <v>38</v>
      </c>
      <c r="B37" s="3">
        <v>27.5</v>
      </c>
    </row>
    <row r="38" spans="1:3" ht="14.25" customHeight="1">
      <c r="A38" s="4" t="s">
        <v>39</v>
      </c>
      <c r="B38" s="3">
        <v>13.75</v>
      </c>
    </row>
    <row r="39" spans="1:3" ht="14.25" customHeight="1">
      <c r="A39" s="4" t="s">
        <v>40</v>
      </c>
      <c r="B39" s="3">
        <v>120</v>
      </c>
    </row>
    <row r="40" spans="1:3" ht="14.25" customHeight="1">
      <c r="A40" s="4" t="s">
        <v>41</v>
      </c>
      <c r="B40" s="3">
        <v>750</v>
      </c>
    </row>
    <row r="41" spans="1:3" ht="14.25" customHeight="1">
      <c r="A41" s="4" t="s">
        <v>42</v>
      </c>
      <c r="B41" s="3">
        <v>100</v>
      </c>
    </row>
    <row r="42" spans="1:3" ht="14.25" customHeight="1">
      <c r="A42" s="4" t="s">
        <v>43</v>
      </c>
      <c r="B42" s="3">
        <v>100</v>
      </c>
    </row>
    <row r="43" spans="1:3" ht="14.25" customHeight="1">
      <c r="A43" s="12" t="s">
        <v>59</v>
      </c>
      <c r="B43" s="3">
        <v>0</v>
      </c>
      <c r="C43" s="11"/>
    </row>
    <row r="44" spans="1:3" ht="14.25" customHeight="1">
      <c r="A44" s="2" t="s">
        <v>44</v>
      </c>
      <c r="B44" s="8">
        <f>SUM(B21:B43)</f>
        <v>12319.75</v>
      </c>
    </row>
    <row r="45" spans="1:3" ht="14.25" customHeight="1">
      <c r="A45" s="2" t="s">
        <v>45</v>
      </c>
      <c r="B45" s="3"/>
    </row>
    <row r="46" spans="1:3" ht="14.25" customHeight="1">
      <c r="A46" s="4" t="s">
        <v>46</v>
      </c>
      <c r="B46" s="3">
        <v>250</v>
      </c>
    </row>
    <row r="47" spans="1:3" ht="14.25" customHeight="1">
      <c r="A47" s="4" t="s">
        <v>47</v>
      </c>
      <c r="B47" s="3">
        <v>100</v>
      </c>
    </row>
    <row r="48" spans="1:3" ht="14.25" customHeight="1">
      <c r="A48" s="4" t="s">
        <v>48</v>
      </c>
      <c r="B48" s="3">
        <v>500</v>
      </c>
    </row>
    <row r="49" spans="1:2" ht="14.25" customHeight="1">
      <c r="A49" s="4" t="s">
        <v>49</v>
      </c>
      <c r="B49" s="3">
        <v>100</v>
      </c>
    </row>
    <row r="50" spans="1:2" ht="14.25" customHeight="1">
      <c r="A50" s="4" t="s">
        <v>50</v>
      </c>
      <c r="B50" s="3">
        <v>500</v>
      </c>
    </row>
    <row r="51" spans="1:2" ht="14.25" customHeight="1">
      <c r="A51" s="4" t="s">
        <v>51</v>
      </c>
      <c r="B51" s="3">
        <v>400</v>
      </c>
    </row>
    <row r="52" spans="1:2" ht="14.25" customHeight="1">
      <c r="A52" s="4" t="s">
        <v>52</v>
      </c>
      <c r="B52" s="3">
        <v>300</v>
      </c>
    </row>
    <row r="53" spans="1:2" ht="14.25" customHeight="1">
      <c r="A53" s="4" t="s">
        <v>53</v>
      </c>
      <c r="B53" s="3">
        <v>300</v>
      </c>
    </row>
    <row r="54" spans="1:2" ht="14.25" customHeight="1">
      <c r="A54" s="2" t="s">
        <v>54</v>
      </c>
      <c r="B54" s="8">
        <f>SUM(B46:B53)</f>
        <v>2450</v>
      </c>
    </row>
    <row r="55" spans="1:2" ht="14.25" customHeight="1">
      <c r="A55" s="2" t="s">
        <v>55</v>
      </c>
      <c r="B55" s="3"/>
    </row>
    <row r="56" spans="1:2" ht="14.25" customHeight="1">
      <c r="A56" s="4" t="s">
        <v>56</v>
      </c>
      <c r="B56" s="3">
        <v>100</v>
      </c>
    </row>
    <row r="57" spans="1:2" ht="14.25" customHeight="1">
      <c r="A57" s="4" t="s">
        <v>57</v>
      </c>
      <c r="B57" s="3">
        <v>1062</v>
      </c>
    </row>
    <row r="58" spans="1:2" ht="14.25" customHeight="1">
      <c r="A58" s="4" t="s">
        <v>58</v>
      </c>
      <c r="B58" s="3">
        <v>160</v>
      </c>
    </row>
    <row r="59" spans="1:2" ht="14.25" customHeight="1">
      <c r="A59" s="4" t="s">
        <v>59</v>
      </c>
      <c r="B59" s="3">
        <v>200</v>
      </c>
    </row>
    <row r="60" spans="1:2" ht="14.25" customHeight="1">
      <c r="A60" s="2" t="s">
        <v>60</v>
      </c>
      <c r="B60" s="8">
        <f>SUM(B56:B59)</f>
        <v>1522</v>
      </c>
    </row>
    <row r="61" spans="1:2" ht="14.25" customHeight="1">
      <c r="A61" s="2" t="s">
        <v>61</v>
      </c>
      <c r="B61" s="3"/>
    </row>
    <row r="62" spans="1:2" ht="14.25" customHeight="1">
      <c r="A62" s="4" t="s">
        <v>62</v>
      </c>
      <c r="B62" s="3">
        <v>300</v>
      </c>
    </row>
    <row r="63" spans="1:2" ht="14.25" customHeight="1">
      <c r="A63" s="4" t="s">
        <v>63</v>
      </c>
      <c r="B63" s="3">
        <v>300</v>
      </c>
    </row>
    <row r="64" spans="1:2" ht="14.25" customHeight="1">
      <c r="A64" s="4" t="s">
        <v>64</v>
      </c>
      <c r="B64" s="3">
        <v>300</v>
      </c>
    </row>
    <row r="65" spans="1:2" ht="14.25" customHeight="1">
      <c r="A65" s="4" t="s">
        <v>65</v>
      </c>
      <c r="B65" s="3">
        <v>300</v>
      </c>
    </row>
    <row r="66" spans="1:2" ht="14.25" customHeight="1">
      <c r="A66" s="9" t="s">
        <v>66</v>
      </c>
      <c r="B66" s="7">
        <v>400</v>
      </c>
    </row>
    <row r="67" spans="1:2" ht="14.25" customHeight="1">
      <c r="A67" s="2" t="s">
        <v>67</v>
      </c>
      <c r="B67" s="8">
        <f>SUM(B62:B66)</f>
        <v>1600</v>
      </c>
    </row>
    <row r="68" spans="1:2" ht="14.25" customHeight="1">
      <c r="A68" s="2" t="s">
        <v>68</v>
      </c>
      <c r="B68" s="3"/>
    </row>
    <row r="69" spans="1:2" ht="14.25" customHeight="1">
      <c r="A69" s="4" t="s">
        <v>69</v>
      </c>
      <c r="B69" s="3">
        <v>0</v>
      </c>
    </row>
    <row r="70" spans="1:2" ht="14.25" customHeight="1">
      <c r="A70" s="4" t="s">
        <v>70</v>
      </c>
      <c r="B70" s="3">
        <v>50</v>
      </c>
    </row>
    <row r="71" spans="1:2" ht="14.25" customHeight="1">
      <c r="A71" s="4" t="s">
        <v>71</v>
      </c>
      <c r="B71" s="3">
        <v>100</v>
      </c>
    </row>
    <row r="72" spans="1:2" ht="14.25" customHeight="1">
      <c r="A72" s="4" t="s">
        <v>72</v>
      </c>
      <c r="B72" s="3">
        <v>100</v>
      </c>
    </row>
    <row r="73" spans="1:2" ht="14.25" customHeight="1">
      <c r="A73" s="4" t="s">
        <v>73</v>
      </c>
      <c r="B73" s="3">
        <v>575</v>
      </c>
    </row>
    <row r="74" spans="1:2" ht="14.25" customHeight="1">
      <c r="A74" s="4" t="s">
        <v>74</v>
      </c>
      <c r="B74" s="3">
        <v>170</v>
      </c>
    </row>
    <row r="75" spans="1:2" ht="14.25" customHeight="1">
      <c r="A75" s="4" t="s">
        <v>75</v>
      </c>
      <c r="B75" s="3">
        <v>190</v>
      </c>
    </row>
    <row r="76" spans="1:2" ht="14.25" customHeight="1">
      <c r="A76" s="12" t="s">
        <v>81</v>
      </c>
      <c r="B76" s="13">
        <v>200</v>
      </c>
    </row>
    <row r="77" spans="1:2" ht="14.25" customHeight="1">
      <c r="A77" s="4" t="s">
        <v>76</v>
      </c>
      <c r="B77" s="3">
        <v>400</v>
      </c>
    </row>
    <row r="78" spans="1:2" ht="14.25" customHeight="1">
      <c r="A78" s="4" t="s">
        <v>59</v>
      </c>
      <c r="B78" s="3">
        <v>52.75</v>
      </c>
    </row>
    <row r="79" spans="1:2" ht="14.25" customHeight="1">
      <c r="A79" s="2" t="s">
        <v>77</v>
      </c>
      <c r="B79" s="8">
        <f>SUM(B69:B78)</f>
        <v>1837.75</v>
      </c>
    </row>
    <row r="80" spans="1:2" ht="14.25" customHeight="1">
      <c r="A80" s="2" t="s">
        <v>78</v>
      </c>
      <c r="B80" s="8">
        <f>+B79+B67+B60+B54+B44</f>
        <v>19729.5</v>
      </c>
    </row>
    <row r="81" spans="1:2" ht="14.25" customHeight="1">
      <c r="A81" s="2" t="s">
        <v>79</v>
      </c>
      <c r="B81" s="8">
        <f>+B17-B80</f>
        <v>0</v>
      </c>
    </row>
    <row r="82" spans="1:2" ht="14.25" customHeight="1">
      <c r="B82" s="10"/>
    </row>
    <row r="83" spans="1:2" ht="14.25" customHeight="1">
      <c r="B83" s="10"/>
    </row>
    <row r="84" spans="1:2" ht="14.25" customHeight="1">
      <c r="B84" s="10"/>
    </row>
    <row r="85" spans="1:2" ht="14.25" customHeight="1">
      <c r="B85" s="10"/>
    </row>
    <row r="86" spans="1:2" ht="14.25" customHeight="1">
      <c r="B86" s="10"/>
    </row>
    <row r="87" spans="1:2" ht="14.25" customHeight="1">
      <c r="B87" s="10"/>
    </row>
    <row r="88" spans="1:2" ht="14.25" customHeight="1">
      <c r="B88" s="10"/>
    </row>
    <row r="89" spans="1:2" ht="14.25" customHeight="1">
      <c r="B89" s="10"/>
    </row>
    <row r="90" spans="1:2" ht="14.25" customHeight="1">
      <c r="B90" s="10"/>
    </row>
    <row r="91" spans="1:2" ht="14.25" customHeight="1">
      <c r="B91" s="10"/>
    </row>
    <row r="92" spans="1:2" ht="14.25" customHeight="1">
      <c r="B92" s="10"/>
    </row>
    <row r="93" spans="1:2" ht="14.25" customHeight="1">
      <c r="B93" s="10"/>
    </row>
    <row r="94" spans="1:2" ht="14.25" customHeight="1">
      <c r="B94" s="10"/>
    </row>
    <row r="95" spans="1:2" ht="14.25" customHeight="1">
      <c r="B95" s="10"/>
    </row>
    <row r="96" spans="1:2" ht="14.25" customHeight="1">
      <c r="B96" s="10"/>
    </row>
    <row r="97" spans="2:2" ht="14.25" customHeight="1">
      <c r="B97" s="10"/>
    </row>
    <row r="98" spans="2:2" ht="14.25" customHeight="1">
      <c r="B98" s="10"/>
    </row>
    <row r="99" spans="2:2" ht="14.25" customHeight="1">
      <c r="B99" s="10"/>
    </row>
    <row r="100" spans="2:2" ht="14.25" customHeight="1">
      <c r="B100" s="10"/>
    </row>
    <row r="101" spans="2:2" ht="14.25" customHeight="1">
      <c r="B101" s="10"/>
    </row>
    <row r="102" spans="2:2" ht="14.25" customHeight="1">
      <c r="B102" s="10"/>
    </row>
    <row r="103" spans="2:2" ht="14.25" customHeight="1">
      <c r="B103" s="10"/>
    </row>
    <row r="104" spans="2:2" ht="14.25" customHeight="1">
      <c r="B104" s="10"/>
    </row>
    <row r="105" spans="2:2" ht="14.25" customHeight="1">
      <c r="B105" s="10"/>
    </row>
    <row r="106" spans="2:2" ht="14.25" customHeight="1">
      <c r="B106" s="10"/>
    </row>
    <row r="107" spans="2:2" ht="14.25" customHeight="1">
      <c r="B107" s="10"/>
    </row>
    <row r="108" spans="2:2" ht="14.25" customHeight="1">
      <c r="B108" s="10"/>
    </row>
    <row r="109" spans="2:2" ht="14.25" customHeight="1"/>
    <row r="110" spans="2:2" ht="14.25" customHeight="1"/>
    <row r="111" spans="2:2" ht="14.25" customHeight="1"/>
    <row r="112" spans="2: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</sheetData>
  <pageMargins left="0.5" right="0.25" top="0.25" bottom="0.2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Mcduffie</dc:creator>
  <cp:lastModifiedBy>Squarcette, Traci</cp:lastModifiedBy>
  <cp:lastPrinted>2025-05-29T13:32:05Z</cp:lastPrinted>
  <dcterms:created xsi:type="dcterms:W3CDTF">2025-05-08T19:54:53Z</dcterms:created>
  <dcterms:modified xsi:type="dcterms:W3CDTF">2025-06-02T02:29:07Z</dcterms:modified>
</cp:coreProperties>
</file>